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8" windowHeight="1036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5">'6'!$1:$6</definedName>
    <definedName name="_xlnm.Print_Titles" localSheetId="6">'7'!$1:$6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<sst xmlns="http://schemas.openxmlformats.org/spreadsheetml/2006/main" count="840" uniqueCount="416">
  <si>
    <t>财政拨款收支总表</t>
  </si>
  <si>
    <t>部门（单位）名称：延边州住房公积金管理中心</t>
  </si>
  <si>
    <t>单位:万元</t>
  </si>
  <si>
    <t>收                           入</t>
  </si>
  <si>
    <t>支                     出</t>
  </si>
  <si>
    <t>项       目</t>
  </si>
  <si>
    <t>预 算 数</t>
  </si>
  <si>
    <t>项     目</t>
  </si>
  <si>
    <t>合计</t>
  </si>
  <si>
    <t>一般公共预算拨款</t>
  </si>
  <si>
    <t>政府性基金预算拨款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</si>
  <si>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</si>
  <si>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</si>
  <si>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</si>
  <si>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</si>
  <si>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</si>
  <si>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</si>
  <si>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/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</si>
  <si>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</si>
  <si>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</si>
  <si>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</si>
  <si>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</si>
  <si>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</si>
  <si>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</si>
  <si>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</si>
  <si>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</si>
  <si>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</si>
  <si>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</si>
  <si>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</si>
  <si>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</si>
  <si>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</si>
  <si>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（十五）资源勘探电力信息等支出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</si>
  <si>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</si>
  <si>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</si>
  <si>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</si>
  <si>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</si>
  <si>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</si>
  <si>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</si>
  <si>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</si>
  <si>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</si>
  <si>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</si>
  <si>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</si>
  <si>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</si>
  <si>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</si>
  <si>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</si>
  <si>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二、结转下年</t>
  </si>
  <si>
    <t>收      入      总      计</t>
  </si>
  <si>
    <t>支     出     总     计</t>
  </si>
  <si>
    <t>2021年一般公共预算支出表</t>
  </si>
  <si>
    <t>金额单位：万元</t>
  </si>
  <si>
    <t>科  目</t>
  </si>
  <si>
    <t>合  计</t>
  </si>
  <si>
    <t>基本支出</t>
  </si>
  <si>
    <t>项目支出</t>
  </si>
  <si>
    <t>备  注</t>
  </si>
  <si>
    <t>八、社会保障和就业支出</t>
  </si>
  <si>
    <t>机关事业单位基本养老保险缴费支出</t>
  </si>
  <si>
    <t>十、医疗卫生与计划生育支出</t>
  </si>
  <si>
    <t>行政事业单位医疗</t>
  </si>
  <si>
    <t>事业单位医疗</t>
  </si>
  <si>
    <t>公务员医疗补助</t>
  </si>
  <si>
    <t>其他行政事业单位医疗支出</t>
  </si>
  <si>
    <t>二十、住房保障支出</t>
  </si>
  <si>
    <t>住房改革支出</t>
  </si>
  <si>
    <t>住房公积金</t>
  </si>
  <si>
    <t>城乡社区住宅</t>
  </si>
  <si>
    <t xml:space="preserve">     --住房公积金管理</t>
  </si>
  <si>
    <t>合   计</t>
  </si>
  <si>
    <t>一般公共预算基本支出表</t>
  </si>
  <si>
    <t>部门（单位）名称：延边州住房公积金管理中心　　　　　　　　　　　　　　　　　　　　　单位：万元</t>
  </si>
  <si>
    <t>经济分类科目</t>
  </si>
  <si>
    <t>人员经费</t>
  </si>
  <si>
    <t>公用经费</t>
  </si>
  <si>
    <t>一、工资福利支出</t>
  </si>
  <si>
    <t>基本工资</t>
  </si>
  <si>
    <t>津贴补贴</t>
  </si>
  <si>
    <t>奖金</t>
  </si>
  <si>
    <t>其他社会保障缴费</t>
  </si>
  <si>
    <t>绩效工资</t>
  </si>
  <si>
    <t>二、商品和服务支出</t>
  </si>
  <si>
    <t>办公费</t>
  </si>
  <si>
    <t>印刷费</t>
  </si>
  <si>
    <t>水电费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</si>
  <si>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</si>
  <si>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</si>
  <si>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</si>
  <si>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</si>
  <si>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</si>
  <si>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</si>
  <si>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</si>
  <si>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</si>
  <si>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</si>
  <si>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</si>
  <si>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离休人员经费</t>
  </si>
  <si>
    <t>其他商品和服务支出</t>
  </si>
  <si>
    <t>三、对个人和家庭的补助</t>
  </si>
  <si>
    <t>离休费</t>
  </si>
  <si>
    <t>退休费</t>
  </si>
  <si>
    <t>医疗费</t>
  </si>
  <si>
    <t>奖励金</t>
  </si>
  <si>
    <t>采暖补贴</t>
  </si>
  <si>
    <t>其他对个人和家庭的补助支出</t>
  </si>
  <si>
    <t>合 计</t>
  </si>
  <si>
    <t>第1页/共1页</t>
  </si>
  <si>
    <t>一般公共预算“三公”经费支出表</t>
  </si>
  <si>
    <t>单位：万元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</si>
  <si>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</si>
  <si>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r>
      <t>2021</t>
    </r>
    <r>
      <rPr>
        <b/>
        <sz val="14"/>
        <color indexed="8"/>
        <rFont val="宋体"/>
        <family val="0"/>
      </rPr>
      <t>年预算数</t>
    </r>
  </si>
  <si>
    <r>
      <t>比2020</t>
    </r>
    <r>
      <rPr>
        <b/>
        <sz val="14"/>
        <color indexed="8"/>
        <rFont val="宋体"/>
        <family val="0"/>
      </rPr>
      <t>年预算数增减</t>
    </r>
  </si>
  <si>
    <t>增减变化原因说明</t>
  </si>
  <si>
    <r>
      <t>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宋体"/>
        <family val="0"/>
      </rPr>
      <t>计</t>
    </r>
  </si>
  <si>
    <r>
      <t xml:space="preserve">             1</t>
    </r>
    <r>
      <rPr>
        <sz val="16"/>
        <color indexed="8"/>
        <rFont val="宋体"/>
        <family val="0"/>
      </rPr>
      <t>、因公出国（境）费用</t>
    </r>
  </si>
  <si>
    <r>
      <t xml:space="preserve">             2</t>
    </r>
    <r>
      <rPr>
        <sz val="16"/>
        <color indexed="8"/>
        <rFont val="宋体"/>
        <family val="0"/>
      </rPr>
      <t>、公务接待费</t>
    </r>
  </si>
  <si>
    <r>
      <t xml:space="preserve">             3</t>
    </r>
    <r>
      <rPr>
        <sz val="16"/>
        <color indexed="8"/>
        <rFont val="宋体"/>
        <family val="0"/>
      </rPr>
      <t>、公务用车费</t>
    </r>
  </si>
  <si>
    <t>其中：（1）公务用车运行维护费</t>
  </si>
  <si>
    <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）公务用车购置</t>
    </r>
  </si>
  <si>
    <r>
      <t xml:space="preserve">  </t>
    </r>
    <r>
      <rPr>
        <sz val="14"/>
        <color indexed="8"/>
        <rFont val="宋体"/>
        <family val="0"/>
      </rPr>
      <t xml:space="preserve">说明：
</t>
    </r>
    <r>
      <rPr>
        <sz val="14"/>
        <color indexed="8"/>
        <rFont val="Times New Roman"/>
        <family val="1"/>
      </rPr>
      <t xml:space="preserve">       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“2021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的单位范围包括部门本级及所属</t>
    </r>
    <r>
      <rPr>
        <sz val="14"/>
        <color indexed="8"/>
        <rFont val="Times New Roman"/>
        <family val="1"/>
      </rPr>
      <t xml:space="preserve"> 1</t>
    </r>
    <r>
      <rPr>
        <sz val="14"/>
        <color indexed="8"/>
        <rFont val="宋体"/>
        <family val="0"/>
      </rPr>
      <t>个预算单位。</t>
    </r>
    <r>
      <rPr>
        <sz val="14"/>
        <color indexed="8"/>
        <rFont val="Times New Roman"/>
        <family val="1"/>
      </rPr>
      <t xml:space="preserve">   
       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“2021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的实有人员</t>
    </r>
    <r>
      <rPr>
        <sz val="14"/>
        <color indexed="8"/>
        <rFont val="Times New Roman"/>
        <family val="1"/>
      </rPr>
      <t xml:space="preserve"> 72</t>
    </r>
    <r>
      <rPr>
        <sz val="14"/>
        <color indexed="8"/>
        <rFont val="宋体"/>
        <family val="0"/>
      </rPr>
      <t>人，其中：在职人员</t>
    </r>
    <r>
      <rPr>
        <sz val="14"/>
        <color indexed="8"/>
        <rFont val="Times New Roman"/>
        <family val="1"/>
      </rPr>
      <t xml:space="preserve">  72</t>
    </r>
    <r>
      <rPr>
        <sz val="14"/>
        <color indexed="8"/>
        <rFont val="宋体"/>
        <family val="0"/>
      </rPr>
      <t>人。</t>
    </r>
  </si>
  <si>
    <t>2021年部门收支预算总表</t>
  </si>
  <si>
    <t>收入</t>
  </si>
  <si>
    <t>支出</t>
  </si>
  <si>
    <t>项目</t>
  </si>
  <si>
    <t>预算数</t>
  </si>
  <si>
    <t>一、财政拨款收入</t>
  </si>
  <si>
    <t>一、一般公共服务支出</t>
  </si>
  <si>
    <t>二、事业收入</t>
  </si>
  <si>
    <t>财政事务</t>
  </si>
  <si>
    <t>三、事业单位经营收入</t>
  </si>
  <si>
    <t>行政运行</t>
  </si>
  <si>
    <t>四、其他收入</t>
  </si>
  <si>
    <t>一般行政管理事务</t>
  </si>
  <si>
    <t>事业运行</t>
  </si>
  <si>
    <t>行政事业单位离退休</t>
  </si>
  <si>
    <t>未归口管理的行政单位离退休</t>
  </si>
  <si>
    <t>行政单位医疗</t>
  </si>
  <si>
    <t xml:space="preserve">     住房公积金</t>
  </si>
  <si>
    <t xml:space="preserve">    －－住房公积金管理</t>
  </si>
  <si>
    <t>收入合计</t>
  </si>
  <si>
    <t>支出合计</t>
  </si>
  <si>
    <t>用事业基金弥补收支差额</t>
  </si>
  <si>
    <t>年末结转和结余结转</t>
  </si>
  <si>
    <t>上年结转和结余</t>
  </si>
  <si>
    <t>收入总计</t>
  </si>
  <si>
    <t>支出总计</t>
  </si>
  <si>
    <t>部门收入总表</t>
  </si>
  <si>
    <t>单位名称:延边州住房公积金管理中心</t>
  </si>
  <si>
    <t>单位代码</t>
  </si>
  <si>
    <t>单位名称</t>
  </si>
  <si>
    <t>科目编码</t>
  </si>
  <si>
    <t>科目名称</t>
  </si>
  <si>
    <t>总计</t>
  </si>
  <si>
    <t>财政拨款收入</t>
  </si>
  <si>
    <t>事业收入</t>
  </si>
  <si>
    <t>政府性基金</t>
  </si>
  <si>
    <t>事业单位经营收入</t>
  </si>
  <si>
    <t>其他收入</t>
  </si>
  <si>
    <t>上级补助收入</t>
  </si>
  <si>
    <t>附属单位上缴收入</t>
  </si>
  <si>
    <t>上年结转</t>
  </si>
  <si>
    <t>财政预算拨款收入</t>
  </si>
  <si>
    <t>行政事业性收费安排的拨款</t>
  </si>
  <si>
    <t>罚没收入安排的拨款</t>
  </si>
  <si>
    <t>其他拨款收入</t>
  </si>
  <si>
    <t>小计</t>
  </si>
  <si>
    <t>教育收费</t>
  </si>
  <si>
    <t>其他事业收入</t>
  </si>
  <si>
    <t>上年专项结转</t>
  </si>
  <si>
    <t>政府性基金结转</t>
  </si>
  <si>
    <t>其他结转</t>
  </si>
  <si>
    <t>801</t>
  </si>
  <si>
    <t>延边朝鲜族自治州住房公积金管理中心</t>
  </si>
  <si>
    <t xml:space="preserve">  801001</t>
  </si>
  <si>
    <t xml:space="preserve">  延边朝鲜族自治州住房公积金管理中心</t>
  </si>
  <si>
    <t>社会保障和就业支出</t>
  </si>
  <si>
    <t xml:space="preserve">  行政事业单位离退休</t>
  </si>
  <si>
    <t xml:space="preserve">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</si>
  <si>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</si>
  <si>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</si>
  <si>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</si>
  <si>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</si>
  <si>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</si>
  <si>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</si>
  <si>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</si>
  <si>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</si>
  <si>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</si>
  <si>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</si>
  <si>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</si>
  <si>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</si>
  <si>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</si>
  <si>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</si>
  <si>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</si>
  <si>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</si>
  <si>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22103</t>
  </si>
  <si>
    <t xml:space="preserve">  城乡社区住宅</t>
  </si>
  <si>
    <t xml:space="preserve">    2210302</t>
  </si>
  <si>
    <t xml:space="preserve">    住房公积金管理</t>
  </si>
  <si>
    <t>部门支出总表</t>
  </si>
  <si>
    <t>科   目</t>
  </si>
  <si>
    <t>事业单位经营支出</t>
  </si>
  <si>
    <t>上缴上级支出</t>
  </si>
  <si>
    <t>对附属单位补助支出</t>
  </si>
  <si>
    <t>科目代码</t>
  </si>
  <si>
    <t>工资福利支出</t>
  </si>
  <si>
    <t>商品和服务支出</t>
  </si>
  <si>
    <t>对个人和家庭的补助支出</t>
  </si>
  <si>
    <t>商品和服务项目支出</t>
  </si>
  <si>
    <t>基本建设支出</t>
  </si>
  <si>
    <t>其他资本性支出</t>
  </si>
  <si>
    <t>对企事业单位的补贴</t>
  </si>
  <si>
    <t>其他支出</t>
  </si>
  <si>
    <t>10</t>
  </si>
  <si>
    <t>[10]综合处</t>
  </si>
  <si>
    <t>政府性基金预算支出表</t>
  </si>
  <si>
    <t>本年政府性基金预算财政拨款支出</t>
  </si>
  <si>
    <t>国有资本经营收支预算表</t>
  </si>
  <si>
    <r>
      <t>项</t>
    </r>
    <r>
      <rPr>
        <sz val="12"/>
        <color indexed="8"/>
        <rFont val="宋体"/>
        <family val="0"/>
      </rPr>
      <t>             </t>
    </r>
    <r>
      <rPr>
        <sz val="12"/>
        <color indexed="8"/>
        <rFont val="宋体"/>
        <family val="0"/>
      </rPr>
      <t>目</t>
    </r>
  </si>
  <si>
    <t>一、利润收入</t>
  </si>
  <si>
    <t>一、国有资本经营预算补充社保基金支出</t>
  </si>
  <si>
    <r>
      <t>    </t>
    </r>
    <r>
      <rPr>
        <sz val="12"/>
        <rFont val="宋体"/>
        <family val="0"/>
      </rPr>
      <t>烟草企业利润收入</t>
    </r>
  </si>
  <si>
    <t>二、解决历史遗留问题及改革成本支出</t>
  </si>
  <si>
    <r>
      <t>    </t>
    </r>
    <r>
      <rPr>
        <sz val="12"/>
        <rFont val="宋体"/>
        <family val="0"/>
      </rPr>
      <t>石油石化企业利润收入</t>
    </r>
  </si>
  <si>
    <r>
      <t>    </t>
    </r>
    <r>
      <rPr>
        <sz val="12"/>
        <rFont val="宋体"/>
        <family val="0"/>
      </rPr>
      <t>其中：厂办大集体改革支出</t>
    </r>
  </si>
  <si>
    <r>
      <t>    </t>
    </r>
    <r>
      <rPr>
        <sz val="12"/>
        <rFont val="宋体"/>
        <family val="0"/>
      </rPr>
      <t>电力企业利润收入</t>
    </r>
  </si>
  <si>
    <t>     “三供一业”移交补助支出</t>
  </si>
  <si>
    <r>
      <t>    </t>
    </r>
    <r>
      <rPr>
        <sz val="12"/>
        <rFont val="宋体"/>
        <family val="0"/>
      </rPr>
      <t>电信企业利润收入</t>
    </r>
  </si>
  <si>
    <t>      国有企业办公共服务机构移交补助支出</t>
  </si>
  <si>
    <r>
      <t>    </t>
    </r>
    <r>
      <rPr>
        <sz val="12"/>
        <rFont val="宋体"/>
        <family val="0"/>
      </rPr>
      <t>煤炭企业利润收入</t>
    </r>
  </si>
  <si>
    <t>      国有企业棚户区改造支出</t>
  </si>
  <si>
    <r>
      <t>    </t>
    </r>
    <r>
      <rPr>
        <sz val="12"/>
        <rFont val="宋体"/>
        <family val="0"/>
      </rPr>
      <t>钢铁企业利润收入</t>
    </r>
  </si>
  <si>
    <t>      国有企业改革成本支出</t>
  </si>
  <si>
    <r>
      <t>    </t>
    </r>
    <r>
      <rPr>
        <sz val="12"/>
        <rFont val="宋体"/>
        <family val="0"/>
      </rPr>
      <t>运输企业利润收入</t>
    </r>
  </si>
  <si>
    <t>      离休干部医药费补助支出</t>
  </si>
  <si>
    <r>
      <t>    </t>
    </r>
    <r>
      <rPr>
        <sz val="12"/>
        <rFont val="宋体"/>
        <family val="0"/>
      </rPr>
      <t>电子企业利润收入</t>
    </r>
  </si>
  <si>
    <t>三、国有企业资本金注入</t>
  </si>
  <si>
    <r>
      <t>    </t>
    </r>
    <r>
      <rPr>
        <sz val="12"/>
        <rFont val="宋体"/>
        <family val="0"/>
      </rPr>
      <t>机械企业利润收入</t>
    </r>
  </si>
  <si>
    <r>
      <t>    </t>
    </r>
    <r>
      <rPr>
        <sz val="12"/>
        <rFont val="宋体"/>
        <family val="0"/>
      </rPr>
      <t>其中：国有经济结构调整支出</t>
    </r>
  </si>
  <si>
    <r>
      <t>    </t>
    </r>
    <r>
      <rPr>
        <sz val="12"/>
        <rFont val="宋体"/>
        <family val="0"/>
      </rPr>
      <t>投资服务企业利润收入</t>
    </r>
  </si>
  <si>
    <t>      公益性设施投资支出</t>
  </si>
  <si>
    <r>
      <t>    </t>
    </r>
    <r>
      <rPr>
        <sz val="12"/>
        <rFont val="宋体"/>
        <family val="0"/>
      </rPr>
      <t>贸易企业利润收入</t>
    </r>
  </si>
  <si>
    <t>      前瞻性战略性产业发展支出</t>
  </si>
  <si>
    <r>
      <t>    </t>
    </r>
    <r>
      <rPr>
        <sz val="12"/>
        <rFont val="宋体"/>
        <family val="0"/>
      </rPr>
      <t>建筑施工企业利润收入</t>
    </r>
  </si>
  <si>
    <t>      支持科技进步支出</t>
  </si>
  <si>
    <r>
      <t>    </t>
    </r>
    <r>
      <rPr>
        <sz val="12"/>
        <rFont val="宋体"/>
        <family val="0"/>
      </rPr>
      <t>建材企业利润收入</t>
    </r>
  </si>
  <si>
    <t>      对外投资合作支出</t>
  </si>
  <si>
    <r>
      <t>    </t>
    </r>
    <r>
      <rPr>
        <sz val="12"/>
        <rFont val="宋体"/>
        <family val="0"/>
      </rPr>
      <t>境外企业利润收入</t>
    </r>
  </si>
  <si>
    <t>      其他国有企业资本金注入</t>
  </si>
  <si>
    <r>
      <t>    </t>
    </r>
    <r>
      <rPr>
        <sz val="12"/>
        <rFont val="宋体"/>
        <family val="0"/>
      </rPr>
      <t>对外合作企业利润收入</t>
    </r>
  </si>
  <si>
    <t>四、国有企业政策性补贴</t>
  </si>
  <si>
    <r>
      <t>    </t>
    </r>
    <r>
      <rPr>
        <sz val="12"/>
        <rFont val="宋体"/>
        <family val="0"/>
      </rPr>
      <t>医药企业利润收入</t>
    </r>
  </si>
  <si>
    <r>
      <t>    </t>
    </r>
    <r>
      <rPr>
        <sz val="12"/>
        <rFont val="宋体"/>
        <family val="0"/>
      </rPr>
      <t>其中：国有企业政策性补贴</t>
    </r>
  </si>
  <si>
    <r>
      <t>    </t>
    </r>
    <r>
      <rPr>
        <sz val="12"/>
        <rFont val="宋体"/>
        <family val="0"/>
      </rPr>
      <t>农林牧渔企业利润收入</t>
    </r>
  </si>
  <si>
    <t>五、其他国有资本经营预算支出</t>
  </si>
  <si>
    <r>
      <t>    </t>
    </r>
    <r>
      <rPr>
        <sz val="12"/>
        <rFont val="宋体"/>
        <family val="0"/>
      </rPr>
      <t>邮政企业利润收入</t>
    </r>
  </si>
  <si>
    <r>
      <t>    </t>
    </r>
    <r>
      <rPr>
        <sz val="12"/>
        <rFont val="宋体"/>
        <family val="0"/>
      </rPr>
      <t>其中：其他国有资本经营预算支出</t>
    </r>
  </si>
  <si>
    <r>
      <t>    </t>
    </r>
    <r>
      <rPr>
        <sz val="12"/>
        <rFont val="宋体"/>
        <family val="0"/>
      </rPr>
      <t>转制科研院所利润收入</t>
    </r>
  </si>
  <si>
    <r>
      <t>    </t>
    </r>
    <r>
      <rPr>
        <sz val="12"/>
        <rFont val="宋体"/>
        <family val="0"/>
      </rPr>
      <t>地质勘查企业利润收入</t>
    </r>
  </si>
  <si>
    <r>
      <t>    </t>
    </r>
    <r>
      <rPr>
        <sz val="12"/>
        <rFont val="宋体"/>
        <family val="0"/>
      </rPr>
      <t>教育文化广播企业利润收入</t>
    </r>
  </si>
  <si>
    <r>
      <t>    </t>
    </r>
    <r>
      <rPr>
        <sz val="12"/>
        <rFont val="宋体"/>
        <family val="0"/>
      </rPr>
      <t>机关社团所属企业利润收入</t>
    </r>
  </si>
  <si>
    <r>
      <t>    </t>
    </r>
    <r>
      <rPr>
        <sz val="12"/>
        <rFont val="宋体"/>
        <family val="0"/>
      </rPr>
      <t>其他国有资本经营预算企业利润收入</t>
    </r>
  </si>
  <si>
    <t>二、股利、股息收入</t>
  </si>
  <si>
    <r>
      <t>    </t>
    </r>
    <r>
      <rPr>
        <sz val="12"/>
        <rFont val="宋体"/>
        <family val="0"/>
      </rPr>
      <t>国有控股公司股利、股息收入</t>
    </r>
  </si>
  <si>
    <r>
      <t>    </t>
    </r>
    <r>
      <rPr>
        <sz val="12"/>
        <rFont val="宋体"/>
        <family val="0"/>
      </rPr>
      <t>国有参股公司股利、股息收入</t>
    </r>
  </si>
  <si>
    <t>三、产权转让收入</t>
  </si>
  <si>
    <r>
      <t>    </t>
    </r>
    <r>
      <rPr>
        <sz val="12"/>
        <rFont val="宋体"/>
        <family val="0"/>
      </rPr>
      <t>国有股减持收入</t>
    </r>
  </si>
  <si>
    <t>四、其他国有资本经营预算收入</t>
  </si>
  <si>
    <t>国有资本经营收入</t>
  </si>
  <si>
    <t>国有资本经营支出</t>
  </si>
  <si>
    <t>上年结转收入</t>
  </si>
  <si>
    <t>项目支出绩效目标申报表</t>
  </si>
  <si>
    <r>
      <t>（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年度）</t>
    </r>
  </si>
  <si>
    <r>
      <t>填报单位（盖章）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宋体"/>
        <family val="0"/>
      </rPr>
      <t>延边州住房公积金管理中心　　　　预算部门（盖章）　　　　　　填报日期：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日</t>
    </r>
  </si>
  <si>
    <t>项目名称</t>
  </si>
  <si>
    <t>资本性支出－信息网络及软件购置更新</t>
  </si>
  <si>
    <t>预算部门及编码</t>
  </si>
  <si>
    <t>预算单位及编码</t>
  </si>
  <si>
    <t>项目属性</t>
  </si>
  <si>
    <t>新增项目□延续项目□</t>
  </si>
  <si>
    <t>项目期</t>
  </si>
  <si>
    <t>项目资金</t>
  </si>
  <si>
    <t>年初预算数</t>
  </si>
  <si>
    <t>全年预算数</t>
  </si>
  <si>
    <t>（万元）</t>
  </si>
  <si>
    <t>年度资金总额</t>
  </si>
  <si>
    <r>
      <t>170</t>
    </r>
    <r>
      <rPr>
        <sz val="12"/>
        <color indexed="8"/>
        <rFont val="宋体"/>
        <family val="0"/>
      </rPr>
      <t>元</t>
    </r>
  </si>
  <si>
    <t>其中：当年财政拨款</t>
  </si>
  <si>
    <t>其他资金</t>
  </si>
  <si>
    <t>绩效目标</t>
  </si>
  <si>
    <t>年度目标</t>
  </si>
  <si>
    <t>中长期目标</t>
  </si>
  <si>
    <r>
      <t>2021</t>
    </r>
    <r>
      <rPr>
        <sz val="12"/>
        <color indexed="8"/>
        <rFont val="宋体"/>
        <family val="0"/>
      </rPr>
      <t>年度内按照省职转办要求，实现与吉林省政务信息系统数据对接，达到业务数据汇聚、公积金信息查询、统一身份认证等功能。</t>
    </r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</si>
  <si>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</si>
  <si>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</si>
  <si>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</si>
  <si>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</si>
  <si>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</si>
  <si>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</si>
  <si>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</si>
  <si>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  <r>
      <rPr>
        <sz val="12"/>
        <color indexed="8"/>
        <rFont val="宋体"/>
        <family val="0"/>
      </rPr>
      <t>业务数据汇聚</t>
    </r>
  </si>
  <si>
    <r>
      <t>&gt;10</t>
    </r>
    <r>
      <rPr>
        <sz val="12"/>
        <color indexed="8"/>
        <rFont val="宋体"/>
        <family val="0"/>
      </rPr>
      <t>万条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</si>
  <si>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 xml:space="preserve"> </t>
    </r>
  </si>
  <si>
    <t>……</t>
  </si>
  <si>
    <t>质量指标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</si>
  <si>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：数据质量通过率</t>
    </r>
  </si>
  <si>
    <t>&gt;90%</t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</si>
  <si>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</t>
    </r>
    <r>
      <rPr>
        <sz val="12"/>
        <color indexed="8"/>
        <rFont val="宋体"/>
        <family val="0"/>
      </rPr>
      <t>公积金信息查询</t>
    </r>
  </si>
  <si>
    <t>实时查询</t>
  </si>
  <si>
    <t>时效指标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</si>
  <si>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：项目建设按期完成率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</si>
  <si>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</t>
    </r>
  </si>
  <si>
    <t>成本指标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</si>
  <si>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：业务数据汇聚成本</t>
    </r>
  </si>
  <si>
    <r>
      <t>170</t>
    </r>
    <r>
      <rPr>
        <sz val="12"/>
        <color indexed="8"/>
        <rFont val="等线"/>
        <family val="3"/>
      </rPr>
      <t>万</t>
    </r>
  </si>
  <si>
    <t>效益指标</t>
  </si>
  <si>
    <t>经济效益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</si>
  <si>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</si>
  <si>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t>指标</t>
  </si>
  <si>
    <t>社会效益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</si>
  <si>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：支持线上查询</t>
    </r>
  </si>
  <si>
    <r>
      <t>&gt;20</t>
    </r>
    <r>
      <rPr>
        <sz val="12"/>
        <color indexed="8"/>
        <rFont val="宋体"/>
        <family val="0"/>
      </rPr>
      <t>万次</t>
    </r>
  </si>
  <si>
    <t>生态效益</t>
  </si>
  <si>
    <t>可持续影响指标</t>
  </si>
  <si>
    <t>满意度指标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</si>
  <si>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：查询用户满意度</t>
    </r>
  </si>
  <si>
    <r>
      <t>（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年）</t>
    </r>
  </si>
  <si>
    <r>
      <t>填报单位（盖章）延边州住房公积金管理中心　　　　　预算部门（盖章）　　　　　　　填报日期：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宋体"/>
        <family val="0"/>
      </rPr>
      <t>日</t>
    </r>
  </si>
  <si>
    <t>资本性支出－办公设备购置</t>
  </si>
  <si>
    <r>
      <t>新增项目□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延续项目□</t>
    </r>
  </si>
  <si>
    <r>
      <t>1</t>
    </r>
    <r>
      <rPr>
        <sz val="12"/>
        <color indexed="8"/>
        <rFont val="宋体"/>
        <family val="0"/>
      </rPr>
      <t>年</t>
    </r>
  </si>
  <si>
    <r>
      <t>70</t>
    </r>
    <r>
      <rPr>
        <sz val="12"/>
        <color indexed="8"/>
        <rFont val="宋体"/>
        <family val="0"/>
      </rPr>
      <t>万元</t>
    </r>
  </si>
  <si>
    <r>
      <t>在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年度为履行本部门公共职能，维持部门运转所需要的办公设备购置开支，预计投入</t>
    </r>
    <r>
      <rPr>
        <sz val="12"/>
        <color indexed="8"/>
        <rFont val="Times New Roman"/>
        <family val="1"/>
      </rPr>
      <t>70</t>
    </r>
    <r>
      <rPr>
        <sz val="12"/>
        <color indexed="8"/>
        <rFont val="宋体"/>
        <family val="0"/>
      </rPr>
      <t>万元资金，以达到顺利完成各项公积金工作任务的效果。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</si>
  <si>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：设备购买数量</t>
    </r>
  </si>
  <si>
    <r>
      <t>140</t>
    </r>
    <r>
      <rPr>
        <sz val="12"/>
        <color indexed="8"/>
        <rFont val="宋体"/>
        <family val="0"/>
      </rPr>
      <t>件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</si>
  <si>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：设备购买金额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</si>
  <si>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：验收合格率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</si>
  <si>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：各项工作任务按期完成率</t>
    </r>
  </si>
  <si>
    <r>
      <t>≥</t>
    </r>
    <r>
      <rPr>
        <sz val="12"/>
        <color indexed="8"/>
        <rFont val="Times New Roman"/>
        <family val="1"/>
      </rPr>
      <t>90%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</si>
  <si>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：公积金归集额</t>
    </r>
  </si>
  <si>
    <r>
      <t>&gt;20</t>
    </r>
    <r>
      <rPr>
        <sz val="12"/>
        <color indexed="8"/>
        <rFont val="宋体"/>
        <family val="0"/>
      </rPr>
      <t>亿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</si>
  <si>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：公积金贷款额</t>
    </r>
  </si>
  <si>
    <r>
      <t>&gt;10</t>
    </r>
    <r>
      <rPr>
        <sz val="12"/>
        <color indexed="8"/>
        <rFont val="宋体"/>
        <family val="0"/>
      </rPr>
      <t>亿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</si>
  <si>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：保持房地产市场稳定，支持购房面积</t>
    </r>
  </si>
  <si>
    <r>
      <t>&gt;50</t>
    </r>
    <r>
      <rPr>
        <sz val="12"/>
        <color indexed="8"/>
        <rFont val="宋体"/>
        <family val="0"/>
      </rPr>
      <t>万平方米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</si>
  <si>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：部门职工满意度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</si>
  <si>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：公积金用户满意度</t>
    </r>
  </si>
  <si>
    <r>
      <t>填报单位（盖章）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宋体"/>
        <family val="0"/>
      </rPr>
      <t>延边州住房公积金管理中心　　　　　预算部门（盖章）　　　　　填报日期：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宋体"/>
        <family val="0"/>
      </rPr>
      <t>日</t>
    </r>
  </si>
  <si>
    <r>
      <t>369.28</t>
    </r>
    <r>
      <rPr>
        <sz val="12"/>
        <color indexed="8"/>
        <rFont val="宋体"/>
        <family val="0"/>
      </rPr>
      <t>万元</t>
    </r>
  </si>
  <si>
    <r>
      <t>在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年度为顺利完成各项公积金工作任务，维持部门正常运转，预计投入</t>
    </r>
    <r>
      <rPr>
        <sz val="12"/>
        <color indexed="8"/>
        <rFont val="Times New Roman"/>
        <family val="1"/>
      </rPr>
      <t>369.28</t>
    </r>
    <r>
      <rPr>
        <sz val="12"/>
        <color indexed="8"/>
        <rFont val="宋体"/>
        <family val="0"/>
      </rPr>
      <t>万元劳务费资金。具体包括国立劳务派遣工资</t>
    </r>
    <r>
      <rPr>
        <sz val="12"/>
        <color indexed="8"/>
        <rFont val="Times New Roman"/>
        <family val="1"/>
      </rPr>
      <t>245</t>
    </r>
    <r>
      <rPr>
        <sz val="12"/>
        <color indexed="8"/>
        <rFont val="宋体"/>
        <family val="0"/>
      </rPr>
      <t>万、</t>
    </r>
    <r>
      <rPr>
        <sz val="12"/>
        <color indexed="8"/>
        <rFont val="Times New Roman"/>
        <family val="1"/>
      </rPr>
      <t>12329</t>
    </r>
    <r>
      <rPr>
        <sz val="12"/>
        <color indexed="8"/>
        <rFont val="宋体"/>
        <family val="0"/>
      </rPr>
      <t>信息服务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万、后勤劳务人员工资及其他劳务费</t>
    </r>
    <r>
      <rPr>
        <sz val="12"/>
        <color indexed="8"/>
        <rFont val="Times New Roman"/>
        <family val="1"/>
      </rPr>
      <t>84.28</t>
    </r>
    <r>
      <rPr>
        <sz val="12"/>
        <color indexed="8"/>
        <rFont val="宋体"/>
        <family val="0"/>
      </rPr>
      <t>万元。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</si>
  <si>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：国立劳务派遣人数</t>
    </r>
  </si>
  <si>
    <r>
      <t>41</t>
    </r>
    <r>
      <rPr>
        <sz val="12"/>
        <color indexed="8"/>
        <rFont val="宋体"/>
        <family val="0"/>
      </rPr>
      <t>人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</si>
  <si>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：发送</t>
    </r>
    <r>
      <rPr>
        <sz val="12"/>
        <color indexed="8"/>
        <rFont val="Times New Roman"/>
        <family val="1"/>
      </rPr>
      <t>12329</t>
    </r>
    <r>
      <rPr>
        <sz val="12"/>
        <color indexed="8"/>
        <rFont val="宋体"/>
        <family val="0"/>
      </rPr>
      <t>信息服务月数</t>
    </r>
  </si>
  <si>
    <r>
      <t>12</t>
    </r>
    <r>
      <rPr>
        <sz val="12"/>
        <color indexed="8"/>
        <rFont val="宋体"/>
        <family val="0"/>
      </rPr>
      <t>个月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</si>
  <si>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：后勤劳务人数</t>
    </r>
  </si>
  <si>
    <r>
      <t>　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宋体"/>
        <family val="0"/>
      </rPr>
      <t>人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</si>
  <si>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：劳务派遣时限</t>
    </r>
  </si>
  <si>
    <t>1月-12月</t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</si>
  <si>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：信息服务及时率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</si>
  <si>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：后勤劳务人员工作时限</t>
    </r>
  </si>
  <si>
    <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-12</t>
    </r>
    <r>
      <rPr>
        <sz val="12"/>
        <color indexed="8"/>
        <rFont val="宋体"/>
        <family val="0"/>
      </rPr>
      <t>月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</si>
  <si>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：劳务派遣人员工作完成率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</si>
  <si>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12329</t>
    </r>
    <r>
      <rPr>
        <sz val="12"/>
        <color indexed="8"/>
        <rFont val="宋体"/>
        <family val="0"/>
      </rPr>
      <t>信息服务工作完成率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</si>
  <si>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：后勤部工作完成率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</si>
  <si>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：国立劳务派遣成本</t>
    </r>
  </si>
  <si>
    <t>240万元</t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</si>
  <si>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：信息服务成本</t>
    </r>
  </si>
  <si>
    <r>
      <t>40</t>
    </r>
    <r>
      <rPr>
        <sz val="12"/>
        <color indexed="8"/>
        <rFont val="宋体"/>
        <family val="0"/>
      </rPr>
      <t>万元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</si>
  <si>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：后勤劳务成本</t>
    </r>
  </si>
  <si>
    <r>
      <t>80</t>
    </r>
    <r>
      <rPr>
        <sz val="12"/>
        <color indexed="8"/>
        <rFont val="宋体"/>
        <family val="0"/>
      </rPr>
      <t>万元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</si>
  <si>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：促进人力资源开发提高用工效率</t>
    </r>
  </si>
  <si>
    <t>长期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</si>
  <si>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：派遣职工满意度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</si>
  <si>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：后勤职工满意度</t>
    </r>
  </si>
  <si>
    <r>
      <t>175</t>
    </r>
    <r>
      <rPr>
        <sz val="12"/>
        <color indexed="8"/>
        <rFont val="宋体"/>
        <family val="0"/>
      </rPr>
      <t>万元</t>
    </r>
  </si>
  <si>
    <r>
      <t>在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年度为顺利完成各项公积金工作任务，维持部门正常运转，预计投入</t>
    </r>
    <r>
      <rPr>
        <sz val="12"/>
        <color indexed="8"/>
        <rFont val="Times New Roman"/>
        <family val="1"/>
      </rPr>
      <t>175</t>
    </r>
    <r>
      <rPr>
        <sz val="12"/>
        <color indexed="8"/>
        <rFont val="宋体"/>
        <family val="0"/>
      </rPr>
      <t>万元其他商品和服务资金。具体包括全州公积金部门宣传费以及其他日常服务支出、伙食费支出</t>
    </r>
    <r>
      <rPr>
        <sz val="12"/>
        <color indexed="8"/>
        <rFont val="Times New Roman"/>
        <family val="1"/>
      </rPr>
      <t>135</t>
    </r>
    <r>
      <rPr>
        <sz val="12"/>
        <color indexed="8"/>
        <rFont val="宋体"/>
        <family val="0"/>
      </rPr>
      <t>万、信贷业务短信服务费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万、网络安全专项经费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万元。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</si>
  <si>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：宣传次数</t>
    </r>
  </si>
  <si>
    <r>
      <t>1570</t>
    </r>
    <r>
      <rPr>
        <sz val="12"/>
        <color indexed="8"/>
        <rFont val="宋体"/>
        <family val="0"/>
      </rPr>
      <t>次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</si>
  <si>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：伙食采购记录</t>
    </r>
  </si>
  <si>
    <r>
      <t>264</t>
    </r>
    <r>
      <rPr>
        <sz val="12"/>
        <color indexed="8"/>
        <rFont val="宋体"/>
        <family val="0"/>
      </rPr>
      <t>次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</si>
  <si>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：公积金业务短信服务月数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</si>
  <si>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：网络安全专项支出</t>
    </r>
  </si>
  <si>
    <r>
      <t xml:space="preserve">  </t>
    </r>
    <r>
      <rPr>
        <sz val="12"/>
        <color indexed="8"/>
        <rFont val="宋体"/>
        <family val="0"/>
      </rPr>
      <t>等级保护测评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次；网络安全渗透测试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次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</si>
  <si>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：宣传覆盖率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</si>
  <si>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：伙食质量达标率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</si>
  <si>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：短信服务准确率</t>
    </r>
  </si>
  <si>
    <r>
      <t>指标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：网络安全质量达标率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</si>
  <si>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：宣传及时率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</si>
  <si>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：伙食采购及时率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</si>
  <si>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：短信服务及时率</t>
    </r>
  </si>
  <si>
    <r>
      <t>指标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：网络安全维护及时率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</si>
  <si>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：宣传成本</t>
    </r>
  </si>
  <si>
    <r>
      <t>59</t>
    </r>
    <r>
      <rPr>
        <sz val="12"/>
        <color indexed="8"/>
        <rFont val="宋体"/>
        <family val="0"/>
      </rPr>
      <t>万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</si>
  <si>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：伙食费采购成本</t>
    </r>
  </si>
  <si>
    <r>
      <t>76</t>
    </r>
    <r>
      <rPr>
        <sz val="12"/>
        <color indexed="8"/>
        <rFont val="宋体"/>
        <family val="0"/>
      </rPr>
      <t>万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</si>
  <si>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：短信服务成本</t>
    </r>
  </si>
  <si>
    <r>
      <t>10</t>
    </r>
    <r>
      <rPr>
        <sz val="12"/>
        <color indexed="8"/>
        <rFont val="宋体"/>
        <family val="0"/>
      </rPr>
      <t>万</t>
    </r>
  </si>
  <si>
    <r>
      <t>指标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：网络安全维护成本</t>
    </r>
  </si>
  <si>
    <r>
      <t>30</t>
    </r>
    <r>
      <rPr>
        <sz val="12"/>
        <color indexed="8"/>
        <rFont val="宋体"/>
        <family val="0"/>
      </rPr>
      <t>万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</si>
  <si>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：提升网络信息安全</t>
    </r>
  </si>
  <si>
    <r>
      <t>231.55</t>
    </r>
    <r>
      <rPr>
        <sz val="12"/>
        <color indexed="8"/>
        <rFont val="宋体"/>
        <family val="0"/>
      </rPr>
      <t>万元</t>
    </r>
  </si>
  <si>
    <r>
      <t>在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年度为顺利完成各项公积金工作任务，预计投入</t>
    </r>
    <r>
      <rPr>
        <sz val="12"/>
        <color indexed="8"/>
        <rFont val="Times New Roman"/>
        <family val="1"/>
      </rPr>
      <t>23.1.55</t>
    </r>
    <r>
      <rPr>
        <sz val="12"/>
        <color indexed="8"/>
        <rFont val="宋体"/>
        <family val="0"/>
      </rPr>
      <t>万元维修（护）费资金。具体包括房屋及固定资产维修维护费</t>
    </r>
    <r>
      <rPr>
        <sz val="12"/>
        <color indexed="8"/>
        <rFont val="Times New Roman"/>
        <family val="1"/>
      </rPr>
      <t>81.55</t>
    </r>
    <r>
      <rPr>
        <sz val="12"/>
        <color indexed="8"/>
        <rFont val="宋体"/>
        <family val="0"/>
      </rPr>
      <t>万、信息系统维护费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万、ＩＴ设施及机房设备维护费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宋体"/>
        <family val="0"/>
      </rPr>
      <t>万元。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</si>
  <si>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：维护房屋面积</t>
    </r>
  </si>
  <si>
    <r>
      <t>13925</t>
    </r>
    <r>
      <rPr>
        <sz val="12"/>
        <color indexed="8"/>
        <rFont val="宋体"/>
        <family val="0"/>
      </rPr>
      <t>平方米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</si>
  <si>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：维护固定资产数量</t>
    </r>
  </si>
  <si>
    <r>
      <t>1800</t>
    </r>
    <r>
      <rPr>
        <sz val="12"/>
        <color indexed="8"/>
        <rFont val="宋体"/>
        <family val="0"/>
      </rPr>
      <t>件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</si>
  <si>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IT</t>
    </r>
    <r>
      <rPr>
        <sz val="12"/>
        <color indexed="8"/>
        <rFont val="宋体"/>
        <family val="0"/>
      </rPr>
      <t>基础设施、信息系统及机房设备数量</t>
    </r>
  </si>
  <si>
    <r>
      <t>信息系统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套；</t>
    </r>
    <r>
      <rPr>
        <sz val="12"/>
        <color indexed="8"/>
        <rFont val="Times New Roman"/>
        <family val="1"/>
      </rPr>
      <t>IT</t>
    </r>
    <r>
      <rPr>
        <sz val="12"/>
        <color indexed="8"/>
        <rFont val="宋体"/>
        <family val="0"/>
      </rPr>
      <t>基础设施：硬件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宋体"/>
        <family val="0"/>
      </rPr>
      <t>台、软件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套；机房数量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个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</si>
  <si>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：维修（护）后房屋可使用年限</t>
    </r>
  </si>
  <si>
    <r>
      <t>&gt;6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</si>
  <si>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：维修（护）后固定资产可使用年限</t>
    </r>
  </si>
  <si>
    <r>
      <t>&gt;6</t>
    </r>
    <r>
      <rPr>
        <sz val="12"/>
        <color indexed="8"/>
        <rFont val="宋体"/>
        <family val="0"/>
      </rPr>
      <t>年</t>
    </r>
  </si>
  <si>
    <r>
      <t>指标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：维修（护）后机房设备可使用年限</t>
    </r>
  </si>
  <si>
    <t>租赁费</t>
  </si>
  <si>
    <r>
      <t>75</t>
    </r>
    <r>
      <rPr>
        <sz val="12"/>
        <color indexed="8"/>
        <rFont val="宋体"/>
        <family val="0"/>
      </rPr>
      <t>万元</t>
    </r>
  </si>
  <si>
    <r>
      <t>在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年度为顺利完成各项公积金工作任务，维持部门正常运转，预计投入</t>
    </r>
    <r>
      <rPr>
        <sz val="12"/>
        <color indexed="8"/>
        <rFont val="Times New Roman"/>
        <family val="1"/>
      </rPr>
      <t>75</t>
    </r>
    <r>
      <rPr>
        <sz val="12"/>
        <color indexed="8"/>
        <rFont val="宋体"/>
        <family val="0"/>
      </rPr>
      <t>万元租赁费资金。具体包括中心网络及</t>
    </r>
    <r>
      <rPr>
        <sz val="12"/>
        <color indexed="8"/>
        <rFont val="Times New Roman"/>
        <family val="1"/>
      </rPr>
      <t>IDC</t>
    </r>
    <r>
      <rPr>
        <sz val="12"/>
        <color indexed="8"/>
        <rFont val="宋体"/>
        <family val="0"/>
      </rPr>
      <t>灾备租赁费用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宋体"/>
        <family val="0"/>
      </rPr>
      <t>万、管理部土地及其他租赁费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宋体"/>
        <family val="0"/>
      </rPr>
      <t>万元。</t>
    </r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</si>
  <si>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：网络租赁线路数量</t>
    </r>
  </si>
  <si>
    <r>
      <t>20</t>
    </r>
    <r>
      <rPr>
        <sz val="12"/>
        <color indexed="8"/>
        <rFont val="宋体"/>
        <family val="0"/>
      </rPr>
      <t>条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</si>
  <si>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IDC</t>
    </r>
    <r>
      <rPr>
        <sz val="12"/>
        <color indexed="8"/>
        <rFont val="宋体"/>
        <family val="0"/>
      </rPr>
      <t>灾备设备</t>
    </r>
  </si>
  <si>
    <r>
      <t>　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台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</si>
</sst>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,##0.0"/>
  </numFmts>
  <fonts count="7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3"/>
    </font>
    <font>
      <sz val="20"/>
      <name val="Arial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等线"/>
      <family val="3"/>
    </font>
    <font>
      <sz val="16"/>
      <color indexed="8"/>
      <name val="Times New Roman"/>
      <family val="1"/>
    </font>
    <font>
      <sz val="10.5"/>
      <color indexed="8"/>
      <name val="Times New Roman"/>
      <family val="1"/>
    </font>
    <font>
      <b/>
      <sz val="22"/>
      <color indexed="8"/>
      <name val="宋体"/>
      <family val="0"/>
    </font>
    <font>
      <b/>
      <sz val="18"/>
      <color indexed="2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3.5"/>
      <color indexed="8"/>
      <name val="SimSun"/>
      <family val="0"/>
    </font>
    <font>
      <sz val="9"/>
      <color indexed="8"/>
      <name val="SimSun"/>
      <family val="0"/>
    </font>
    <font>
      <b/>
      <sz val="11.25"/>
      <color indexed="8"/>
      <name val="SimSun"/>
      <family val="0"/>
    </font>
    <font>
      <sz val="11.25"/>
      <color indexed="8"/>
      <name val="SimSun"/>
      <family val="0"/>
    </font>
    <font>
      <sz val="27"/>
      <color indexed="8"/>
      <name val="宋体"/>
      <family val="0"/>
    </font>
    <font>
      <sz val="9"/>
      <color indexed="8"/>
      <name val="宋体"/>
      <family val="0"/>
    </font>
    <font>
      <sz val="15"/>
      <color indexed="8"/>
      <name val="宋体"/>
      <family val="0"/>
    </font>
    <font>
      <sz val="10"/>
      <color indexed="8"/>
      <name val="SimSun"/>
      <family val="0"/>
    </font>
    <font>
      <sz val="12"/>
      <color indexed="8"/>
      <name val="SimSun"/>
      <family val="0"/>
    </font>
    <font>
      <sz val="15"/>
      <color indexed="8"/>
      <name val="SimSun"/>
      <family val="0"/>
    </font>
    <font>
      <sz val="11"/>
      <color indexed="8"/>
      <name val="SimSun"/>
      <family val="0"/>
    </font>
    <font>
      <b/>
      <sz val="14.25"/>
      <color indexed="8"/>
      <name val="SimSun"/>
      <family val="0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b/>
      <sz val="27"/>
      <color indexed="8"/>
      <name val="宋体"/>
      <family val="0"/>
    </font>
    <font>
      <sz val="15"/>
      <color indexed="8"/>
      <name val="Sinsum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等线"/>
      <family val="3"/>
    </font>
    <font>
      <b/>
      <sz val="14"/>
      <color indexed="8"/>
      <name val="Times New Roman"/>
      <family val="1"/>
    </font>
    <font>
      <sz val="20"/>
      <color theme="1"/>
      <name val="方正小标宋简体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0"/>
      <color theme="1"/>
      <name val="等线"/>
      <family val="3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0.5"/>
      <color theme="1"/>
      <name val="Times New Roman"/>
      <family val="1"/>
    </font>
    <font>
      <b/>
      <sz val="22"/>
      <color theme="1"/>
      <name val="宋体"/>
      <family val="0"/>
    </font>
    <font>
      <b/>
      <sz val="18"/>
      <color rgb="FF185895"/>
      <name val="宋体"/>
      <family val="0"/>
    </font>
    <font>
      <sz val="14"/>
      <color rgb="FF000000"/>
      <name val="Times New Roman"/>
      <family val="1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89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1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41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51" fillId="0" borderId="4" applyNumberFormat="0" applyFill="0" applyAlignment="0" applyProtection="0"/>
    <xf numFmtId="0" fontId="41" fillId="8" borderId="0" applyNumberFormat="0" applyBorder="0" applyAlignment="0" applyProtection="0"/>
    <xf numFmtId="0" fontId="46" fillId="0" borderId="5" applyNumberFormat="0" applyFill="0" applyAlignment="0" applyProtection="0"/>
    <xf numFmtId="0" fontId="41" fillId="9" borderId="0" applyNumberFormat="0" applyBorder="0" applyAlignment="0" applyProtection="0"/>
    <xf numFmtId="0" fontId="52" fillId="10" borderId="6" applyNumberFormat="0" applyAlignment="0" applyProtection="0"/>
    <xf numFmtId="0" fontId="54" fillId="10" borderId="1" applyNumberFormat="0" applyAlignment="0" applyProtection="0"/>
    <xf numFmtId="0" fontId="55" fillId="11" borderId="7" applyNumberFormat="0" applyAlignment="0" applyProtection="0"/>
    <xf numFmtId="0" fontId="2" fillId="3" borderId="0" applyNumberFormat="0" applyBorder="0" applyAlignment="0" applyProtection="0"/>
    <xf numFmtId="0" fontId="41" fillId="12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40" fillId="2" borderId="0" applyNumberFormat="0" applyBorder="0" applyAlignment="0" applyProtection="0"/>
    <xf numFmtId="0" fontId="53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41" fillId="18" borderId="0" applyNumberFormat="0" applyBorder="0" applyAlignment="0" applyProtection="0"/>
    <xf numFmtId="0" fontId="2" fillId="0" borderId="0">
      <alignment vertical="center"/>
      <protection/>
    </xf>
    <xf numFmtId="0" fontId="4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 vertical="center"/>
      <protection/>
    </xf>
    <xf numFmtId="0" fontId="41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justify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9" fontId="62" fillId="0" borderId="14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horizontal="justify" vertical="center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9" fontId="61" fillId="0" borderId="14" xfId="0" applyNumberFormat="1" applyFont="1" applyBorder="1" applyAlignment="1">
      <alignment horizontal="center" vertical="center" wrapText="1"/>
    </xf>
    <xf numFmtId="9" fontId="61" fillId="0" borderId="14" xfId="0" applyNumberFormat="1" applyFont="1" applyBorder="1" applyAlignment="1">
      <alignment horizontal="justify" vertical="center" wrapText="1"/>
    </xf>
    <xf numFmtId="0" fontId="68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63" fillId="0" borderId="24" xfId="0" applyFont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0" fillId="0" borderId="24" xfId="0" applyFont="1" applyBorder="1" applyAlignment="1">
      <alignment horizontal="left" vertical="center" wrapText="1"/>
    </xf>
    <xf numFmtId="4" fontId="20" fillId="0" borderId="24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0" fontId="21" fillId="24" borderId="0" xfId="0" applyFont="1" applyFill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right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4" fillId="24" borderId="30" xfId="86" applyFont="1" applyFill="1" applyBorder="1" applyAlignment="1">
      <alignment horizontal="left" vertical="center" wrapText="1"/>
    </xf>
    <xf numFmtId="176" fontId="24" fillId="24" borderId="30" xfId="74" applyNumberFormat="1" applyFont="1" applyFill="1" applyBorder="1" applyAlignment="1">
      <alignment horizontal="right" vertical="center" wrapText="1"/>
      <protection/>
    </xf>
    <xf numFmtId="0" fontId="24" fillId="24" borderId="30" xfId="86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vertical="center" wrapText="1"/>
    </xf>
    <xf numFmtId="177" fontId="22" fillId="24" borderId="0" xfId="0" applyNumberFormat="1" applyFont="1" applyFill="1" applyAlignment="1">
      <alignment horizontal="right" vertical="center" wrapText="1"/>
    </xf>
    <xf numFmtId="177" fontId="23" fillId="24" borderId="26" xfId="0" applyNumberFormat="1" applyFont="1" applyFill="1" applyBorder="1" applyAlignment="1">
      <alignment horizontal="center" vertical="center" wrapText="1"/>
    </xf>
    <xf numFmtId="177" fontId="23" fillId="24" borderId="27" xfId="0" applyNumberFormat="1" applyFont="1" applyFill="1" applyBorder="1" applyAlignment="1">
      <alignment horizontal="center" vertical="center"/>
    </xf>
    <xf numFmtId="177" fontId="23" fillId="24" borderId="28" xfId="0" applyNumberFormat="1" applyFont="1" applyFill="1" applyBorder="1" applyAlignment="1">
      <alignment horizontal="center" vertical="center"/>
    </xf>
    <xf numFmtId="177" fontId="23" fillId="24" borderId="29" xfId="0" applyNumberFormat="1" applyFont="1" applyFill="1" applyBorder="1" applyAlignment="1">
      <alignment horizontal="center" vertical="center" wrapText="1"/>
    </xf>
    <xf numFmtId="177" fontId="23" fillId="24" borderId="26" xfId="0" applyNumberFormat="1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 wrapText="1"/>
    </xf>
    <xf numFmtId="177" fontId="23" fillId="24" borderId="31" xfId="0" applyNumberFormat="1" applyFont="1" applyFill="1" applyBorder="1" applyAlignment="1">
      <alignment horizontal="center" vertical="center" wrapText="1"/>
    </xf>
    <xf numFmtId="177" fontId="23" fillId="24" borderId="31" xfId="0" applyNumberFormat="1" applyFont="1" applyFill="1" applyBorder="1" applyAlignment="1">
      <alignment horizontal="center" vertical="center"/>
    </xf>
    <xf numFmtId="0" fontId="25" fillId="24" borderId="30" xfId="28" applyFont="1" applyFill="1" applyBorder="1" applyAlignment="1">
      <alignment horizontal="left" vertical="center" wrapText="1"/>
    </xf>
    <xf numFmtId="176" fontId="26" fillId="24" borderId="30" xfId="34" applyNumberFormat="1" applyFont="1" applyFill="1" applyBorder="1" applyAlignment="1">
      <alignment horizontal="right" vertical="center" wrapText="1"/>
      <protection/>
    </xf>
    <xf numFmtId="0" fontId="24" fillId="24" borderId="30" xfId="28" applyFont="1" applyFill="1" applyBorder="1" applyAlignment="1">
      <alignment horizontal="left" vertical="center" wrapText="1"/>
    </xf>
    <xf numFmtId="0" fontId="27" fillId="24" borderId="30" xfId="28" applyFont="1" applyFill="1" applyBorder="1" applyAlignment="1">
      <alignment horizontal="left" vertical="center" wrapText="1"/>
    </xf>
    <xf numFmtId="0" fontId="25" fillId="24" borderId="30" xfId="28" applyFont="1" applyFill="1" applyBorder="1" applyAlignment="1">
      <alignment horizontal="center" vertical="center" wrapText="1"/>
    </xf>
    <xf numFmtId="177" fontId="22" fillId="24" borderId="0" xfId="0" applyNumberFormat="1" applyFont="1" applyFill="1" applyAlignment="1">
      <alignment horizontal="right" vertical="center"/>
    </xf>
    <xf numFmtId="177" fontId="23" fillId="24" borderId="32" xfId="0" applyNumberFormat="1" applyFont="1" applyFill="1" applyBorder="1" applyAlignment="1">
      <alignment horizontal="center" vertical="center"/>
    </xf>
    <xf numFmtId="4" fontId="23" fillId="24" borderId="26" xfId="0" applyNumberFormat="1" applyFont="1" applyFill="1" applyBorder="1" applyAlignment="1">
      <alignment horizontal="center" vertical="center" wrapText="1"/>
    </xf>
    <xf numFmtId="4" fontId="23" fillId="24" borderId="31" xfId="0" applyNumberFormat="1" applyFont="1" applyFill="1" applyBorder="1" applyAlignment="1">
      <alignment horizontal="center" vertical="center" wrapText="1"/>
    </xf>
    <xf numFmtId="177" fontId="23" fillId="24" borderId="27" xfId="0" applyNumberFormat="1" applyFont="1" applyFill="1" applyBorder="1" applyAlignment="1">
      <alignment horizontal="center" vertical="center" wrapText="1"/>
    </xf>
    <xf numFmtId="177" fontId="23" fillId="24" borderId="28" xfId="0" applyNumberFormat="1" applyFont="1" applyFill="1" applyBorder="1" applyAlignment="1">
      <alignment horizontal="center" vertical="center" wrapText="1"/>
    </xf>
    <xf numFmtId="177" fontId="23" fillId="24" borderId="32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right" vertical="center" wrapText="1"/>
    </xf>
    <xf numFmtId="0" fontId="27" fillId="0" borderId="30" xfId="72" applyFont="1" applyBorder="1" applyAlignment="1">
      <alignment horizontal="left" vertical="center" wrapText="1"/>
      <protection/>
    </xf>
    <xf numFmtId="4" fontId="27" fillId="0" borderId="30" xfId="72" applyNumberFormat="1" applyFont="1" applyBorder="1" applyAlignment="1">
      <alignment horizontal="right" vertical="center" wrapText="1"/>
      <protection/>
    </xf>
    <xf numFmtId="0" fontId="20" fillId="0" borderId="30" xfId="84" applyFont="1" applyBorder="1" applyAlignment="1">
      <alignment horizontal="left" vertical="center" wrapText="1"/>
    </xf>
    <xf numFmtId="0" fontId="20" fillId="0" borderId="30" xfId="85" applyFont="1" applyBorder="1" applyAlignment="1">
      <alignment horizontal="left" vertical="center" wrapText="1"/>
    </xf>
    <xf numFmtId="4" fontId="19" fillId="0" borderId="30" xfId="0" applyNumberFormat="1" applyFont="1" applyBorder="1" applyAlignment="1">
      <alignment horizontal="right" vertical="center" wrapText="1"/>
    </xf>
    <xf numFmtId="0" fontId="18" fillId="0" borderId="3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34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72" fillId="0" borderId="24" xfId="71" applyNumberFormat="1" applyFont="1" applyFill="1" applyBorder="1" applyAlignment="1" applyProtection="1">
      <alignment horizontal="left" vertical="center"/>
      <protection/>
    </xf>
    <xf numFmtId="4" fontId="27" fillId="0" borderId="30" xfId="88" applyNumberFormat="1" applyFont="1" applyBorder="1" applyAlignment="1">
      <alignment horizontal="right" vertical="center" wrapText="1"/>
      <protection/>
    </xf>
    <xf numFmtId="0" fontId="13" fillId="0" borderId="30" xfId="71" applyNumberFormat="1" applyFont="1" applyFill="1" applyBorder="1" applyAlignment="1">
      <alignment horizontal="left" vertical="center" shrinkToFit="1"/>
    </xf>
    <xf numFmtId="0" fontId="27" fillId="0" borderId="30" xfId="88" applyFont="1" applyBorder="1" applyAlignment="1">
      <alignment horizontal="left" vertical="center" wrapText="1"/>
      <protection/>
    </xf>
    <xf numFmtId="0" fontId="38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left" vertical="center"/>
    </xf>
    <xf numFmtId="0" fontId="23" fillId="24" borderId="0" xfId="0" applyFont="1" applyFill="1" applyAlignment="1">
      <alignment horizontal="right"/>
    </xf>
    <xf numFmtId="0" fontId="23" fillId="24" borderId="3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/>
    </xf>
    <xf numFmtId="0" fontId="39" fillId="24" borderId="30" xfId="0" applyFont="1" applyFill="1" applyBorder="1" applyAlignment="1">
      <alignment horizontal="left" vertical="center"/>
    </xf>
    <xf numFmtId="0" fontId="23" fillId="24" borderId="30" xfId="0" applyFont="1" applyFill="1" applyBorder="1" applyAlignment="1">
      <alignment horizontal="right" vertical="center" wrapText="1"/>
    </xf>
    <xf numFmtId="0" fontId="39" fillId="24" borderId="30" xfId="0" applyFont="1" applyFill="1" applyBorder="1" applyAlignment="1">
      <alignment horizontal="right" vertical="center"/>
    </xf>
    <xf numFmtId="0" fontId="39" fillId="24" borderId="30" xfId="0" applyFont="1" applyFill="1" applyBorder="1" applyAlignment="1">
      <alignment horizontal="center"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 4" xfId="71"/>
    <cellStyle name="常规 11" xfId="72"/>
    <cellStyle name="常规 2 6" xfId="73"/>
    <cellStyle name="常规 13" xfId="74"/>
    <cellStyle name="常规 2" xfId="75"/>
    <cellStyle name="常规 2 7" xfId="76"/>
    <cellStyle name="常规 2 8" xfId="77"/>
    <cellStyle name="常规 3" xfId="78"/>
    <cellStyle name="常规 3 4" xfId="79"/>
    <cellStyle name="常规 3 5" xfId="80"/>
    <cellStyle name="常规 3 6" xfId="81"/>
    <cellStyle name="常规 3 7" xfId="82"/>
    <cellStyle name="常规 3 8" xfId="83"/>
    <cellStyle name="常规 4" xfId="84"/>
    <cellStyle name="常规 5" xfId="85"/>
    <cellStyle name="常规 7" xfId="86"/>
    <cellStyle name="常规 8" xfId="87"/>
    <cellStyle name="常规 9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9" sqref="A9"/>
    </sheetView>
  </sheetViews>
  <sheetFormatPr defaultColWidth="10.28125" defaultRowHeight="12.75"/>
  <cols>
    <col min="1" max="1" width="42.7109375" style="0" bestFit="1" customWidth="1"/>
    <col min="2" max="2" width="30.7109375" style="0" bestFit="1" customWidth="1"/>
    <col min="3" max="3" width="49.28125" style="0" bestFit="1" customWidth="1"/>
    <col min="4" max="4" width="30.7109375" style="0" bestFit="1" customWidth="1"/>
    <col min="5" max="5" width="42.7109375" style="0" bestFit="1" customWidth="1"/>
    <col min="6" max="6" width="30.7109375" style="0" bestFit="1" customWidth="1"/>
    <col min="7" max="7" width="1.421875" style="0" bestFit="1" customWidth="1"/>
    <col min="8" max="8" width="8.00390625" style="0" bestFit="1" customWidth="1"/>
  </cols>
  <sheetData>
    <row r="1" spans="1:7" ht="64.5" customHeight="1">
      <c r="A1" s="148" t="s">
        <v>0</v>
      </c>
      <c r="B1" s="148"/>
      <c r="C1" s="148"/>
      <c r="D1" s="148"/>
      <c r="E1" s="148"/>
      <c r="F1" s="148"/>
      <c r="G1" s="148"/>
    </row>
    <row r="2" spans="1:6" ht="27" customHeight="1">
      <c r="A2" s="149" t="s">
        <v>1</v>
      </c>
      <c r="F2" s="150" t="s">
        <v>2</v>
      </c>
    </row>
    <row r="3" ht="3" customHeight="1">
      <c r="A3" s="73"/>
    </row>
    <row r="4" ht="1.5" customHeight="1">
      <c r="A4" s="73"/>
    </row>
    <row r="5" spans="1:6" ht="27" customHeight="1">
      <c r="A5" s="76" t="s">
        <v>3</v>
      </c>
      <c r="B5" s="77"/>
      <c r="C5" s="76" t="s">
        <v>4</v>
      </c>
      <c r="D5" s="77"/>
      <c r="E5" s="77"/>
      <c r="F5" s="77"/>
    </row>
    <row r="6" spans="1:8" ht="27" customHeight="1">
      <c r="A6" s="151" t="s">
        <v>5</v>
      </c>
      <c r="B6" s="151" t="s">
        <v>6</v>
      </c>
      <c r="C6" s="151" t="s">
        <v>7</v>
      </c>
      <c r="D6" s="151" t="s">
        <v>8</v>
      </c>
      <c r="E6" s="151" t="s">
        <v>9</v>
      </c>
      <c r="F6" s="151" t="s">
        <v>10</v>
      </c>
      <c r="H6" s="152"/>
    </row>
    <row r="7" spans="1:6" ht="27" customHeight="1">
      <c r="A7" s="153" t="s">
        <v>11</v>
      </c>
      <c r="B7" s="154">
        <v>3147</v>
      </c>
      <c r="C7" s="153" t="s">
        <v>12</v>
      </c>
      <c r="D7" s="154">
        <v>3147</v>
      </c>
      <c r="E7" s="155">
        <v>3147</v>
      </c>
      <c r="F7" s="151"/>
    </row>
    <row r="8" spans="1:6" ht="27" customHeight="1">
      <c r="A8" s="153" t="s">
        <v>13</v>
      </c>
      <c r="B8" s="154">
        <v>3147</v>
      </c>
      <c r="C8" s="153" t="s">
        <v>14</v>
      </c>
      <c r="D8" s="154"/>
      <c r="E8" s="155"/>
      <c r="F8" s="151"/>
    </row>
    <row r="9" spans="1:6" ht="27" customHeight="1">
      <c r="A9" s="153" t="s">
        <v>15</v>
      </c>
      <c r="B9" s="151"/>
      <c r="C9" s="153" t="s">
        <v>16</v>
      </c>
      <c r="D9" s="151"/>
      <c r="E9" s="151"/>
      <c r="F9" s="151"/>
    </row>
    <row r="10" spans="1:6" ht="27" customHeight="1">
      <c r="A10" s="153" t="s">
        <v>17</v>
      </c>
      <c r="B10" s="154"/>
      <c r="C10" s="153" t="s">
        <v>18</v>
      </c>
      <c r="D10" s="151"/>
      <c r="E10" s="151"/>
      <c r="F10" s="151"/>
    </row>
    <row r="11" spans="1:6" ht="27" customHeight="1">
      <c r="A11" s="153" t="s">
        <v>17</v>
      </c>
      <c r="B11" s="154"/>
      <c r="C11" s="153" t="s">
        <v>19</v>
      </c>
      <c r="D11" s="151"/>
      <c r="E11" s="151"/>
      <c r="F11" s="151"/>
    </row>
    <row r="12" spans="1:6" ht="27" customHeight="1">
      <c r="A12" s="153" t="s">
        <v>20</v>
      </c>
      <c r="B12" s="151"/>
      <c r="C12" s="153" t="s">
        <v>21</v>
      </c>
      <c r="D12" s="151"/>
      <c r="E12" s="151"/>
      <c r="F12" s="151"/>
    </row>
    <row r="13" spans="1:6" ht="27" customHeight="1">
      <c r="A13" s="153" t="s">
        <v>13</v>
      </c>
      <c r="B13" s="154"/>
      <c r="C13" s="153" t="s">
        <v>22</v>
      </c>
      <c r="D13" s="151"/>
      <c r="E13" s="151"/>
      <c r="F13" s="151"/>
    </row>
    <row r="14" spans="1:6" ht="27" customHeight="1">
      <c r="A14" s="153" t="s">
        <v>15</v>
      </c>
      <c r="B14" s="151"/>
      <c r="C14" s="153" t="s">
        <v>23</v>
      </c>
      <c r="D14" s="151"/>
      <c r="E14" s="151"/>
      <c r="F14" s="151"/>
    </row>
    <row r="15" spans="1:6" ht="27" customHeight="1">
      <c r="A15" s="153" t="s">
        <v>17</v>
      </c>
      <c r="B15" s="154"/>
      <c r="C15" s="153" t="s">
        <v>24</v>
      </c>
      <c r="D15" s="155">
        <v>96.23</v>
      </c>
      <c r="E15" s="155">
        <v>96.23</v>
      </c>
      <c r="F15" s="151"/>
    </row>
    <row r="16" spans="1:6" ht="27" customHeight="1">
      <c r="A16" s="153" t="s">
        <v>17</v>
      </c>
      <c r="B16" s="154"/>
      <c r="C16" s="153" t="s">
        <v>25</v>
      </c>
      <c r="D16" s="151"/>
      <c r="E16" s="151"/>
      <c r="F16" s="151"/>
    </row>
    <row r="17" spans="1:6" ht="27" customHeight="1">
      <c r="A17" s="153" t="s">
        <v>17</v>
      </c>
      <c r="B17" s="154"/>
      <c r="C17" s="153" t="s">
        <v>26</v>
      </c>
      <c r="D17" s="155">
        <v>53.36</v>
      </c>
      <c r="E17" s="155">
        <v>53.36</v>
      </c>
      <c r="F17" s="151"/>
    </row>
    <row r="18" spans="1:6" ht="27" customHeight="1">
      <c r="A18" s="153" t="s">
        <v>17</v>
      </c>
      <c r="B18" s="154"/>
      <c r="C18" s="153" t="s">
        <v>27</v>
      </c>
      <c r="D18" s="151"/>
      <c r="E18" s="151"/>
      <c r="F18" s="151"/>
    </row>
    <row r="19" spans="1:6" ht="27" customHeight="1">
      <c r="A19" s="153" t="s">
        <v>17</v>
      </c>
      <c r="B19" s="154"/>
      <c r="C19" s="153" t="s">
        <v>28</v>
      </c>
      <c r="D19" s="151"/>
      <c r="E19" s="151"/>
      <c r="F19" s="151"/>
    </row>
    <row r="20" spans="1:6" ht="27" customHeight="1">
      <c r="A20" s="153" t="s">
        <v>17</v>
      </c>
      <c r="B20" s="154"/>
      <c r="C20" s="153" t="s">
        <v>29</v>
      </c>
      <c r="D20" s="151"/>
      <c r="E20" s="151"/>
      <c r="F20" s="151"/>
    </row>
    <row r="21" spans="1:6" ht="27" customHeight="1">
      <c r="A21" s="153" t="s">
        <v>17</v>
      </c>
      <c r="B21" s="154"/>
      <c r="C21" s="153" t="s">
        <v>30</v>
      </c>
      <c r="D21" s="151"/>
      <c r="E21" s="151"/>
      <c r="F21" s="151"/>
    </row>
    <row r="22" spans="1:6" ht="27" customHeight="1">
      <c r="A22" s="153" t="s">
        <v>17</v>
      </c>
      <c r="B22" s="154"/>
      <c r="C22" s="153" t="s">
        <v>31</v>
      </c>
      <c r="D22" s="151"/>
      <c r="E22" s="151"/>
      <c r="F22" s="151"/>
    </row>
    <row r="23" spans="1:6" ht="27" customHeight="1">
      <c r="A23" s="153" t="s">
        <v>17</v>
      </c>
      <c r="B23" s="154"/>
      <c r="C23" s="153" t="s">
        <v>32</v>
      </c>
      <c r="D23" s="151"/>
      <c r="E23" s="151"/>
      <c r="F23" s="151"/>
    </row>
    <row r="24" spans="1:6" ht="27" customHeight="1">
      <c r="A24" s="153" t="s">
        <v>17</v>
      </c>
      <c r="B24" s="154"/>
      <c r="C24" s="153" t="s">
        <v>33</v>
      </c>
      <c r="D24" s="151"/>
      <c r="E24" s="151"/>
      <c r="F24" s="151"/>
    </row>
    <row r="25" spans="1:6" ht="27" customHeight="1">
      <c r="A25" s="153" t="s">
        <v>17</v>
      </c>
      <c r="B25" s="154"/>
      <c r="C25" s="153" t="s">
        <v>34</v>
      </c>
      <c r="D25" s="151"/>
      <c r="E25" s="151"/>
      <c r="F25" s="151"/>
    </row>
    <row r="26" spans="1:6" ht="27" customHeight="1">
      <c r="A26" s="153" t="s">
        <v>17</v>
      </c>
      <c r="B26" s="154"/>
      <c r="C26" s="153" t="s">
        <v>35</v>
      </c>
      <c r="D26" s="151"/>
      <c r="E26" s="151"/>
      <c r="F26" s="151"/>
    </row>
    <row r="27" spans="1:6" ht="27" customHeight="1">
      <c r="A27" s="153" t="s">
        <v>17</v>
      </c>
      <c r="B27" s="154"/>
      <c r="C27" s="153" t="s">
        <v>36</v>
      </c>
      <c r="D27" s="155">
        <v>2997.41</v>
      </c>
      <c r="E27" s="155">
        <v>2997.41</v>
      </c>
      <c r="F27" s="151"/>
    </row>
    <row r="28" spans="1:6" ht="27" customHeight="1">
      <c r="A28" s="153" t="s">
        <v>17</v>
      </c>
      <c r="B28" s="154"/>
      <c r="C28" s="153" t="s">
        <v>37</v>
      </c>
      <c r="D28" s="151"/>
      <c r="E28" s="151"/>
      <c r="F28" s="151"/>
    </row>
    <row r="29" spans="1:6" ht="27" customHeight="1">
      <c r="A29" s="153" t="s">
        <v>17</v>
      </c>
      <c r="B29" s="154"/>
      <c r="C29" s="153" t="s">
        <v>38</v>
      </c>
      <c r="D29" s="151"/>
      <c r="E29" s="151"/>
      <c r="F29" s="151"/>
    </row>
    <row r="30" spans="1:6" ht="27" customHeight="1">
      <c r="A30" s="153" t="s">
        <v>17</v>
      </c>
      <c r="B30" s="154"/>
      <c r="C30" s="153" t="s">
        <v>39</v>
      </c>
      <c r="D30" s="151"/>
      <c r="E30" s="151"/>
      <c r="F30" s="151"/>
    </row>
    <row r="31" spans="1:6" ht="27" customHeight="1">
      <c r="A31" s="153" t="s">
        <v>17</v>
      </c>
      <c r="B31" s="154"/>
      <c r="C31" s="153" t="s">
        <v>40</v>
      </c>
      <c r="D31" s="151"/>
      <c r="E31" s="151"/>
      <c r="F31" s="151"/>
    </row>
    <row r="32" spans="1:6" ht="27" customHeight="1">
      <c r="A32" s="153" t="s">
        <v>17</v>
      </c>
      <c r="B32" s="154"/>
      <c r="C32" s="153" t="s">
        <v>41</v>
      </c>
      <c r="D32" s="151"/>
      <c r="E32" s="151"/>
      <c r="F32" s="151"/>
    </row>
    <row r="33" spans="1:6" ht="27" customHeight="1">
      <c r="A33" s="153" t="s">
        <v>17</v>
      </c>
      <c r="B33" s="154"/>
      <c r="C33" s="153" t="s">
        <v>42</v>
      </c>
      <c r="D33" s="151"/>
      <c r="E33" s="151"/>
      <c r="F33" s="151"/>
    </row>
    <row r="34" spans="1:6" ht="27" customHeight="1">
      <c r="A34" s="153" t="s">
        <v>17</v>
      </c>
      <c r="B34" s="154"/>
      <c r="C34" s="153" t="s">
        <v>43</v>
      </c>
      <c r="D34" s="151"/>
      <c r="E34" s="151"/>
      <c r="F34" s="151"/>
    </row>
    <row r="35" spans="1:6" ht="27" customHeight="1">
      <c r="A35" s="151" t="s">
        <v>17</v>
      </c>
      <c r="B35" s="154"/>
      <c r="C35" s="153" t="s">
        <v>44</v>
      </c>
      <c r="D35" s="151"/>
      <c r="E35" s="151"/>
      <c r="F35" s="151"/>
    </row>
    <row r="36" spans="1:6" ht="27" customHeight="1">
      <c r="A36" s="153" t="s">
        <v>17</v>
      </c>
      <c r="B36" s="154"/>
      <c r="C36" s="153" t="s">
        <v>17</v>
      </c>
      <c r="D36" s="154"/>
      <c r="E36" s="154"/>
      <c r="F36" s="154" t="s">
        <v>17</v>
      </c>
    </row>
    <row r="37" spans="1:6" ht="27" customHeight="1">
      <c r="A37" s="142" t="s">
        <v>17</v>
      </c>
      <c r="B37" s="154"/>
      <c r="C37" s="153" t="s">
        <v>45</v>
      </c>
      <c r="D37" s="151"/>
      <c r="E37" s="154"/>
      <c r="F37" s="151"/>
    </row>
    <row r="38" spans="1:6" ht="27" customHeight="1">
      <c r="A38" s="142" t="s">
        <v>17</v>
      </c>
      <c r="B38" s="154"/>
      <c r="C38" s="153" t="s">
        <v>17</v>
      </c>
      <c r="D38" s="154"/>
      <c r="E38" s="154"/>
      <c r="F38" s="154" t="s">
        <v>17</v>
      </c>
    </row>
    <row r="39" spans="1:6" ht="27" customHeight="1">
      <c r="A39" s="156" t="s">
        <v>46</v>
      </c>
      <c r="B39" s="154">
        <v>3147</v>
      </c>
      <c r="C39" s="156" t="s">
        <v>47</v>
      </c>
      <c r="D39" s="154">
        <v>3147</v>
      </c>
      <c r="E39" s="154">
        <v>3147</v>
      </c>
      <c r="F39" s="151"/>
    </row>
  </sheetData>
  <sheetProtection/>
  <mergeCells count="3">
    <mergeCell ref="A1:F1"/>
    <mergeCell ref="A5:B5"/>
    <mergeCell ref="C5:F5"/>
  </mergeCells>
  <printOptions/>
  <pageMargins left="1.1811023622047245" right="0.7874015748031497" top="0.7874015748031497" bottom="0.1968503937007874" header="0" footer="0"/>
  <pageSetup firstPageNumber="1" useFirstPageNumber="1" horizontalDpi="300" verticalDpi="300" orientation="landscape" pageOrder="overThenDown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3"/>
  <sheetViews>
    <sheetView zoomScaleSheetLayoutView="100" workbookViewId="0" topLeftCell="A250">
      <selection activeCell="D199" sqref="D199:F200"/>
    </sheetView>
  </sheetViews>
  <sheetFormatPr defaultColWidth="10.28125" defaultRowHeight="12.75"/>
  <cols>
    <col min="1" max="1" width="17.8515625" style="1" customWidth="1"/>
    <col min="2" max="2" width="17.7109375" style="1" customWidth="1"/>
    <col min="3" max="3" width="30.57421875" style="1" customWidth="1"/>
    <col min="4" max="4" width="21.7109375" style="1" customWidth="1"/>
    <col min="5" max="5" width="21.57421875" style="1" customWidth="1"/>
    <col min="6" max="6" width="25.7109375" style="1" customWidth="1"/>
    <col min="7" max="7" width="32.421875" style="1" customWidth="1"/>
    <col min="8" max="16384" width="10.28125" style="1" customWidth="1"/>
  </cols>
  <sheetData>
    <row r="1" spans="1:6" ht="29.25" customHeight="1">
      <c r="A1" s="2" t="s">
        <v>267</v>
      </c>
      <c r="B1" s="3"/>
      <c r="C1" s="3"/>
      <c r="D1" s="3"/>
      <c r="E1" s="3"/>
      <c r="F1" s="3"/>
    </row>
    <row r="2" spans="1:6" ht="15.75">
      <c r="A2" s="4" t="s">
        <v>268</v>
      </c>
      <c r="B2" s="4"/>
      <c r="C2" s="4"/>
      <c r="D2" s="4"/>
      <c r="E2" s="4"/>
      <c r="F2" s="4"/>
    </row>
    <row r="3" spans="1:6" ht="16.5">
      <c r="A3" s="5" t="s">
        <v>269</v>
      </c>
      <c r="B3" s="5"/>
      <c r="C3" s="5"/>
      <c r="D3" s="5"/>
      <c r="E3" s="5"/>
      <c r="F3" s="5"/>
    </row>
    <row r="4" spans="1:6" ht="27.75" customHeight="1">
      <c r="A4" s="6" t="s">
        <v>270</v>
      </c>
      <c r="B4" s="7"/>
      <c r="C4" s="6" t="s">
        <v>271</v>
      </c>
      <c r="D4" s="8"/>
      <c r="E4" s="8"/>
      <c r="F4" s="7"/>
    </row>
    <row r="5" spans="1:6" ht="27.75" customHeight="1">
      <c r="A5" s="6" t="s">
        <v>272</v>
      </c>
      <c r="B5" s="7"/>
      <c r="C5" s="9"/>
      <c r="D5" s="10" t="s">
        <v>273</v>
      </c>
      <c r="E5" s="11"/>
      <c r="F5" s="12"/>
    </row>
    <row r="6" spans="1:6" ht="27.75" customHeight="1">
      <c r="A6" s="6" t="s">
        <v>274</v>
      </c>
      <c r="B6" s="7"/>
      <c r="C6" s="10" t="s">
        <v>275</v>
      </c>
      <c r="D6" s="10" t="s">
        <v>276</v>
      </c>
      <c r="E6" s="11"/>
      <c r="F6" s="12"/>
    </row>
    <row r="7" spans="1:6" ht="27.75" customHeight="1">
      <c r="A7" s="13" t="s">
        <v>277</v>
      </c>
      <c r="B7" s="14"/>
      <c r="C7" s="9"/>
      <c r="D7" s="10" t="s">
        <v>278</v>
      </c>
      <c r="E7" s="6" t="s">
        <v>279</v>
      </c>
      <c r="F7" s="7"/>
    </row>
    <row r="8" spans="1:6" ht="27.75" customHeight="1">
      <c r="A8" s="15" t="s">
        <v>280</v>
      </c>
      <c r="B8" s="16"/>
      <c r="C8" s="17" t="s">
        <v>281</v>
      </c>
      <c r="D8" s="9"/>
      <c r="E8" s="11" t="s">
        <v>282</v>
      </c>
      <c r="F8" s="12"/>
    </row>
    <row r="9" spans="1:6" ht="27.75" customHeight="1">
      <c r="A9" s="18"/>
      <c r="B9" s="19"/>
      <c r="C9" s="10" t="s">
        <v>283</v>
      </c>
      <c r="D9" s="9"/>
      <c r="E9" s="11" t="s">
        <v>282</v>
      </c>
      <c r="F9" s="12"/>
    </row>
    <row r="10" spans="1:6" ht="27.75" customHeight="1">
      <c r="A10" s="20"/>
      <c r="B10" s="21"/>
      <c r="C10" s="10" t="s">
        <v>284</v>
      </c>
      <c r="D10" s="9"/>
      <c r="E10" s="11"/>
      <c r="F10" s="12"/>
    </row>
    <row r="11" spans="1:6" ht="28.5" customHeight="1">
      <c r="A11" s="22" t="s">
        <v>285</v>
      </c>
      <c r="B11" s="6" t="s">
        <v>286</v>
      </c>
      <c r="C11" s="7"/>
      <c r="D11" s="6" t="s">
        <v>287</v>
      </c>
      <c r="E11" s="8"/>
      <c r="F11" s="7"/>
    </row>
    <row r="12" spans="1:6" ht="12.75">
      <c r="A12" s="23"/>
      <c r="B12" s="24" t="s">
        <v>288</v>
      </c>
      <c r="C12" s="25"/>
      <c r="D12" s="24"/>
      <c r="E12" s="26"/>
      <c r="F12" s="25"/>
    </row>
    <row r="13" spans="1:6" ht="63.75" customHeight="1">
      <c r="A13" s="27"/>
      <c r="B13" s="28"/>
      <c r="C13" s="9"/>
      <c r="D13" s="28"/>
      <c r="E13" s="29"/>
      <c r="F13" s="9"/>
    </row>
    <row r="14" spans="1:6" ht="19.5" customHeight="1">
      <c r="A14" s="23" t="s">
        <v>289</v>
      </c>
      <c r="B14" s="10" t="s">
        <v>290</v>
      </c>
      <c r="C14" s="10" t="s">
        <v>291</v>
      </c>
      <c r="D14" s="6" t="s">
        <v>292</v>
      </c>
      <c r="E14" s="7"/>
      <c r="F14" s="10" t="s">
        <v>293</v>
      </c>
    </row>
    <row r="15" spans="1:6" ht="19.5" customHeight="1">
      <c r="A15" s="23"/>
      <c r="B15" s="22" t="s">
        <v>294</v>
      </c>
      <c r="C15" s="22" t="s">
        <v>295</v>
      </c>
      <c r="D15" s="30" t="s">
        <v>296</v>
      </c>
      <c r="E15" s="31"/>
      <c r="F15" s="9" t="s">
        <v>297</v>
      </c>
    </row>
    <row r="16" spans="1:6" ht="19.5" customHeight="1">
      <c r="A16" s="23"/>
      <c r="B16" s="23"/>
      <c r="C16" s="23"/>
      <c r="D16" s="30" t="s">
        <v>298</v>
      </c>
      <c r="E16" s="31"/>
      <c r="F16" s="9"/>
    </row>
    <row r="17" spans="1:6" ht="19.5" customHeight="1">
      <c r="A17" s="23"/>
      <c r="B17" s="23"/>
      <c r="C17" s="27"/>
      <c r="D17" s="32" t="s">
        <v>299</v>
      </c>
      <c r="E17" s="33"/>
      <c r="F17" s="9"/>
    </row>
    <row r="18" spans="1:6" ht="19.5" customHeight="1">
      <c r="A18" s="23"/>
      <c r="B18" s="23"/>
      <c r="C18" s="22" t="s">
        <v>300</v>
      </c>
      <c r="D18" s="30" t="s">
        <v>301</v>
      </c>
      <c r="E18" s="31"/>
      <c r="F18" s="9" t="s">
        <v>302</v>
      </c>
    </row>
    <row r="19" spans="1:6" ht="19.5" customHeight="1">
      <c r="A19" s="23"/>
      <c r="B19" s="23"/>
      <c r="C19" s="23"/>
      <c r="D19" s="30" t="s">
        <v>303</v>
      </c>
      <c r="E19" s="31"/>
      <c r="F19" s="10" t="s">
        <v>304</v>
      </c>
    </row>
    <row r="20" spans="1:6" ht="19.5" customHeight="1">
      <c r="A20" s="23"/>
      <c r="B20" s="23"/>
      <c r="C20" s="27"/>
      <c r="D20" s="32" t="s">
        <v>299</v>
      </c>
      <c r="E20" s="33"/>
      <c r="F20" s="9"/>
    </row>
    <row r="21" spans="1:6" ht="19.5" customHeight="1">
      <c r="A21" s="23"/>
      <c r="B21" s="23"/>
      <c r="C21" s="22" t="s">
        <v>305</v>
      </c>
      <c r="D21" s="30" t="s">
        <v>306</v>
      </c>
      <c r="E21" s="31"/>
      <c r="F21" s="9" t="s">
        <v>302</v>
      </c>
    </row>
    <row r="22" spans="1:6" ht="19.5" customHeight="1">
      <c r="A22" s="23"/>
      <c r="B22" s="23"/>
      <c r="C22" s="23"/>
      <c r="D22" s="30" t="s">
        <v>307</v>
      </c>
      <c r="E22" s="31"/>
      <c r="F22" s="9"/>
    </row>
    <row r="23" spans="1:6" ht="19.5" customHeight="1">
      <c r="A23" s="23"/>
      <c r="B23" s="23"/>
      <c r="C23" s="27"/>
      <c r="D23" s="32" t="s">
        <v>299</v>
      </c>
      <c r="E23" s="33"/>
      <c r="F23" s="9"/>
    </row>
    <row r="24" spans="1:6" ht="19.5" customHeight="1">
      <c r="A24" s="23"/>
      <c r="B24" s="23"/>
      <c r="C24" s="22" t="s">
        <v>308</v>
      </c>
      <c r="D24" s="30" t="s">
        <v>309</v>
      </c>
      <c r="E24" s="31"/>
      <c r="F24" s="9" t="s">
        <v>310</v>
      </c>
    </row>
    <row r="25" spans="1:6" ht="19.5" customHeight="1">
      <c r="A25" s="23"/>
      <c r="B25" s="23"/>
      <c r="C25" s="23"/>
      <c r="D25" s="30" t="s">
        <v>307</v>
      </c>
      <c r="E25" s="31"/>
      <c r="F25" s="9"/>
    </row>
    <row r="26" spans="1:6" ht="19.5" customHeight="1">
      <c r="A26" s="23"/>
      <c r="B26" s="27"/>
      <c r="C26" s="27"/>
      <c r="D26" s="32" t="s">
        <v>299</v>
      </c>
      <c r="E26" s="33"/>
      <c r="F26" s="9"/>
    </row>
    <row r="27" spans="1:6" ht="19.5" customHeight="1">
      <c r="A27" s="23"/>
      <c r="B27" s="22" t="s">
        <v>311</v>
      </c>
      <c r="C27" s="16" t="s">
        <v>312</v>
      </c>
      <c r="D27" s="30" t="s">
        <v>313</v>
      </c>
      <c r="E27" s="31"/>
      <c r="F27" s="9"/>
    </row>
    <row r="28" spans="1:6" ht="19.5" customHeight="1">
      <c r="A28" s="23"/>
      <c r="B28" s="23"/>
      <c r="C28" s="16" t="s">
        <v>314</v>
      </c>
      <c r="D28" s="30" t="s">
        <v>307</v>
      </c>
      <c r="E28" s="31"/>
      <c r="F28" s="9"/>
    </row>
    <row r="29" spans="1:6" ht="19.5" customHeight="1">
      <c r="A29" s="23"/>
      <c r="B29" s="23"/>
      <c r="C29" s="21"/>
      <c r="D29" s="32" t="s">
        <v>299</v>
      </c>
      <c r="E29" s="33"/>
      <c r="F29" s="9"/>
    </row>
    <row r="30" spans="1:6" ht="19.5" customHeight="1">
      <c r="A30" s="23"/>
      <c r="B30" s="23"/>
      <c r="C30" s="16" t="s">
        <v>315</v>
      </c>
      <c r="D30" s="30" t="s">
        <v>316</v>
      </c>
      <c r="E30" s="31"/>
      <c r="F30" s="9" t="s">
        <v>317</v>
      </c>
    </row>
    <row r="31" spans="1:6" ht="19.5" customHeight="1">
      <c r="A31" s="23"/>
      <c r="B31" s="23"/>
      <c r="C31" s="16" t="s">
        <v>314</v>
      </c>
      <c r="D31" s="30" t="s">
        <v>307</v>
      </c>
      <c r="E31" s="31"/>
      <c r="F31" s="9"/>
    </row>
    <row r="32" spans="1:6" ht="19.5" customHeight="1">
      <c r="A32" s="23"/>
      <c r="B32" s="23"/>
      <c r="C32" s="21"/>
      <c r="D32" s="32" t="s">
        <v>299</v>
      </c>
      <c r="E32" s="33"/>
      <c r="F32" s="9"/>
    </row>
    <row r="33" spans="1:6" ht="19.5" customHeight="1">
      <c r="A33" s="23"/>
      <c r="B33" s="23"/>
      <c r="C33" s="16" t="s">
        <v>318</v>
      </c>
      <c r="D33" s="30" t="s">
        <v>313</v>
      </c>
      <c r="E33" s="31"/>
      <c r="F33" s="9"/>
    </row>
    <row r="34" spans="1:6" ht="19.5" customHeight="1">
      <c r="A34" s="23"/>
      <c r="B34" s="23"/>
      <c r="C34" s="16" t="s">
        <v>314</v>
      </c>
      <c r="D34" s="30" t="s">
        <v>307</v>
      </c>
      <c r="E34" s="31"/>
      <c r="F34" s="9"/>
    </row>
    <row r="35" spans="1:6" ht="19.5" customHeight="1">
      <c r="A35" s="23"/>
      <c r="B35" s="23"/>
      <c r="C35" s="21"/>
      <c r="D35" s="32" t="s">
        <v>299</v>
      </c>
      <c r="E35" s="33"/>
      <c r="F35" s="9"/>
    </row>
    <row r="36" spans="1:6" ht="19.5" customHeight="1">
      <c r="A36" s="23"/>
      <c r="B36" s="23"/>
      <c r="C36" s="22" t="s">
        <v>319</v>
      </c>
      <c r="D36" s="30" t="s">
        <v>313</v>
      </c>
      <c r="E36" s="31"/>
      <c r="F36" s="9"/>
    </row>
    <row r="37" spans="1:6" ht="19.5" customHeight="1">
      <c r="A37" s="23"/>
      <c r="B37" s="23"/>
      <c r="C37" s="23"/>
      <c r="D37" s="30" t="s">
        <v>307</v>
      </c>
      <c r="E37" s="31"/>
      <c r="F37" s="9"/>
    </row>
    <row r="38" spans="1:6" ht="19.5" customHeight="1">
      <c r="A38" s="23"/>
      <c r="B38" s="23"/>
      <c r="C38" s="27"/>
      <c r="D38" s="32" t="s">
        <v>299</v>
      </c>
      <c r="E38" s="33"/>
      <c r="F38" s="9"/>
    </row>
    <row r="39" spans="1:6" ht="19.5" customHeight="1">
      <c r="A39" s="23"/>
      <c r="B39" s="23"/>
      <c r="C39" s="22" t="s">
        <v>320</v>
      </c>
      <c r="D39" s="30" t="s">
        <v>321</v>
      </c>
      <c r="E39" s="31"/>
      <c r="F39" s="34">
        <v>0.9</v>
      </c>
    </row>
    <row r="40" spans="1:6" ht="19.5" customHeight="1">
      <c r="A40" s="23"/>
      <c r="B40" s="23"/>
      <c r="C40" s="23"/>
      <c r="D40" s="30" t="s">
        <v>307</v>
      </c>
      <c r="E40" s="31"/>
      <c r="F40" s="9"/>
    </row>
    <row r="41" spans="1:6" ht="19.5" customHeight="1">
      <c r="A41" s="27"/>
      <c r="B41" s="27"/>
      <c r="C41" s="27"/>
      <c r="D41" s="32" t="s">
        <v>299</v>
      </c>
      <c r="E41" s="33"/>
      <c r="F41" s="9"/>
    </row>
    <row r="42" spans="1:6" ht="12.75">
      <c r="A42" s="35"/>
      <c r="B42" s="35"/>
      <c r="C42" s="35"/>
      <c r="D42" s="35"/>
      <c r="E42" s="35"/>
      <c r="F42" s="35"/>
    </row>
    <row r="43" spans="1:6" ht="21">
      <c r="A43" s="36"/>
      <c r="B43" s="37"/>
      <c r="C43" s="37"/>
      <c r="D43" s="37"/>
      <c r="E43" s="37"/>
      <c r="F43" s="37"/>
    </row>
    <row r="44" spans="1:6" ht="12.75">
      <c r="A44" s="37"/>
      <c r="B44" s="37"/>
      <c r="C44" s="37"/>
      <c r="D44" s="37"/>
      <c r="E44" s="37"/>
      <c r="F44" s="37"/>
    </row>
    <row r="47" spans="1:6" ht="90.75" customHeight="1">
      <c r="A47" s="38"/>
      <c r="B47" s="37"/>
      <c r="C47" s="37"/>
      <c r="D47" s="37"/>
      <c r="E47" s="37"/>
      <c r="F47" s="37"/>
    </row>
    <row r="48" spans="1:6" ht="34.5" customHeight="1">
      <c r="A48" s="2" t="s">
        <v>267</v>
      </c>
      <c r="B48" s="3"/>
      <c r="C48" s="3"/>
      <c r="D48" s="3"/>
      <c r="E48" s="3"/>
      <c r="F48" s="3"/>
    </row>
    <row r="49" spans="1:6" ht="15.75">
      <c r="A49" s="4" t="s">
        <v>322</v>
      </c>
      <c r="B49" s="4"/>
      <c r="C49" s="4"/>
      <c r="D49" s="4"/>
      <c r="E49" s="4"/>
      <c r="F49" s="4"/>
    </row>
    <row r="50" spans="1:6" ht="16.5">
      <c r="A50" s="5" t="s">
        <v>323</v>
      </c>
      <c r="B50" s="5"/>
      <c r="C50" s="5"/>
      <c r="D50" s="5"/>
      <c r="E50" s="5"/>
      <c r="F50" s="5"/>
    </row>
    <row r="51" spans="1:6" ht="19.5" customHeight="1">
      <c r="A51" s="6" t="s">
        <v>270</v>
      </c>
      <c r="B51" s="7"/>
      <c r="C51" s="6" t="s">
        <v>324</v>
      </c>
      <c r="D51" s="8"/>
      <c r="E51" s="8"/>
      <c r="F51" s="7"/>
    </row>
    <row r="52" spans="1:6" ht="19.5" customHeight="1">
      <c r="A52" s="6" t="s">
        <v>272</v>
      </c>
      <c r="B52" s="7"/>
      <c r="C52" s="9">
        <v>80101</v>
      </c>
      <c r="D52" s="10" t="s">
        <v>273</v>
      </c>
      <c r="E52" s="11">
        <v>80101</v>
      </c>
      <c r="F52" s="12"/>
    </row>
    <row r="53" spans="1:6" ht="19.5" customHeight="1">
      <c r="A53" s="6" t="s">
        <v>274</v>
      </c>
      <c r="B53" s="7"/>
      <c r="C53" s="10" t="s">
        <v>325</v>
      </c>
      <c r="D53" s="10" t="s">
        <v>276</v>
      </c>
      <c r="E53" s="11" t="s">
        <v>326</v>
      </c>
      <c r="F53" s="12"/>
    </row>
    <row r="54" spans="1:6" ht="19.5" customHeight="1">
      <c r="A54" s="13" t="s">
        <v>277</v>
      </c>
      <c r="B54" s="14"/>
      <c r="C54" s="9"/>
      <c r="D54" s="10" t="s">
        <v>278</v>
      </c>
      <c r="E54" s="6" t="s">
        <v>279</v>
      </c>
      <c r="F54" s="7"/>
    </row>
    <row r="55" spans="1:6" ht="19.5" customHeight="1">
      <c r="A55" s="15" t="s">
        <v>280</v>
      </c>
      <c r="B55" s="16"/>
      <c r="C55" s="17" t="s">
        <v>281</v>
      </c>
      <c r="D55" s="9"/>
      <c r="E55" s="11" t="s">
        <v>327</v>
      </c>
      <c r="F55" s="12"/>
    </row>
    <row r="56" spans="1:6" ht="19.5" customHeight="1">
      <c r="A56" s="18"/>
      <c r="B56" s="19"/>
      <c r="C56" s="10" t="s">
        <v>283</v>
      </c>
      <c r="D56" s="9"/>
      <c r="E56" s="11" t="s">
        <v>327</v>
      </c>
      <c r="F56" s="12"/>
    </row>
    <row r="57" spans="1:6" ht="19.5" customHeight="1">
      <c r="A57" s="20"/>
      <c r="B57" s="21"/>
      <c r="C57" s="10" t="s">
        <v>284</v>
      </c>
      <c r="D57" s="9"/>
      <c r="E57" s="11"/>
      <c r="F57" s="12"/>
    </row>
    <row r="58" spans="1:6" ht="19.5" customHeight="1">
      <c r="A58" s="22" t="s">
        <v>285</v>
      </c>
      <c r="B58" s="6" t="s">
        <v>286</v>
      </c>
      <c r="C58" s="7"/>
      <c r="D58" s="6" t="s">
        <v>287</v>
      </c>
      <c r="E58" s="8"/>
      <c r="F58" s="7"/>
    </row>
    <row r="59" spans="1:6" ht="12.75">
      <c r="A59" s="23"/>
      <c r="B59" s="39" t="s">
        <v>328</v>
      </c>
      <c r="C59" s="40"/>
      <c r="D59" s="24"/>
      <c r="E59" s="26"/>
      <c r="F59" s="25"/>
    </row>
    <row r="60" spans="1:6" ht="66" customHeight="1">
      <c r="A60" s="27"/>
      <c r="B60" s="41"/>
      <c r="C60" s="42"/>
      <c r="D60" s="28"/>
      <c r="E60" s="29"/>
      <c r="F60" s="9"/>
    </row>
    <row r="61" spans="1:6" ht="19.5" customHeight="1">
      <c r="A61" s="23" t="s">
        <v>289</v>
      </c>
      <c r="B61" s="10" t="s">
        <v>290</v>
      </c>
      <c r="C61" s="10" t="s">
        <v>291</v>
      </c>
      <c r="D61" s="6" t="s">
        <v>292</v>
      </c>
      <c r="E61" s="7"/>
      <c r="F61" s="10" t="s">
        <v>293</v>
      </c>
    </row>
    <row r="62" spans="1:6" ht="19.5" customHeight="1">
      <c r="A62" s="23"/>
      <c r="B62" s="22" t="s">
        <v>294</v>
      </c>
      <c r="C62" s="22" t="s">
        <v>295</v>
      </c>
      <c r="D62" s="30" t="s">
        <v>329</v>
      </c>
      <c r="E62" s="31"/>
      <c r="F62" s="9" t="s">
        <v>330</v>
      </c>
    </row>
    <row r="63" spans="1:6" ht="19.5" customHeight="1">
      <c r="A63" s="23"/>
      <c r="B63" s="23"/>
      <c r="C63" s="23"/>
      <c r="D63" s="30" t="s">
        <v>331</v>
      </c>
      <c r="E63" s="31"/>
      <c r="F63" s="9" t="s">
        <v>327</v>
      </c>
    </row>
    <row r="64" spans="1:6" ht="19.5" customHeight="1">
      <c r="A64" s="23"/>
      <c r="B64" s="23"/>
      <c r="C64" s="27"/>
      <c r="D64" s="32" t="s">
        <v>299</v>
      </c>
      <c r="E64" s="33"/>
      <c r="F64" s="9"/>
    </row>
    <row r="65" spans="1:6" ht="19.5" customHeight="1">
      <c r="A65" s="23"/>
      <c r="B65" s="23"/>
      <c r="C65" s="22" t="s">
        <v>300</v>
      </c>
      <c r="D65" s="30" t="s">
        <v>332</v>
      </c>
      <c r="E65" s="31"/>
      <c r="F65" s="43">
        <v>1</v>
      </c>
    </row>
    <row r="66" spans="1:6" ht="19.5" customHeight="1">
      <c r="A66" s="23"/>
      <c r="B66" s="23"/>
      <c r="C66" s="23"/>
      <c r="D66" s="30" t="s">
        <v>307</v>
      </c>
      <c r="E66" s="31"/>
      <c r="F66" s="9"/>
    </row>
    <row r="67" spans="1:6" ht="19.5" customHeight="1">
      <c r="A67" s="23"/>
      <c r="B67" s="23"/>
      <c r="C67" s="27"/>
      <c r="D67" s="32" t="s">
        <v>299</v>
      </c>
      <c r="E67" s="33"/>
      <c r="F67" s="9"/>
    </row>
    <row r="68" spans="1:6" ht="19.5" customHeight="1">
      <c r="A68" s="23"/>
      <c r="B68" s="23"/>
      <c r="C68" s="22" t="s">
        <v>305</v>
      </c>
      <c r="D68" s="30" t="s">
        <v>333</v>
      </c>
      <c r="E68" s="31"/>
      <c r="F68" s="10" t="s">
        <v>334</v>
      </c>
    </row>
    <row r="69" spans="1:6" ht="19.5" customHeight="1">
      <c r="A69" s="23"/>
      <c r="B69" s="23"/>
      <c r="C69" s="23"/>
      <c r="D69" s="30" t="s">
        <v>307</v>
      </c>
      <c r="E69" s="31"/>
      <c r="F69" s="9"/>
    </row>
    <row r="70" spans="1:6" ht="19.5" customHeight="1">
      <c r="A70" s="23"/>
      <c r="B70" s="23"/>
      <c r="C70" s="27"/>
      <c r="D70" s="32" t="s">
        <v>299</v>
      </c>
      <c r="E70" s="33"/>
      <c r="F70" s="9"/>
    </row>
    <row r="71" spans="1:6" ht="19.5" customHeight="1">
      <c r="A71" s="23"/>
      <c r="B71" s="23"/>
      <c r="C71" s="22" t="s">
        <v>308</v>
      </c>
      <c r="D71" s="30" t="s">
        <v>313</v>
      </c>
      <c r="E71" s="31"/>
      <c r="F71" s="9"/>
    </row>
    <row r="72" spans="1:6" ht="19.5" customHeight="1">
      <c r="A72" s="23"/>
      <c r="B72" s="23"/>
      <c r="C72" s="23"/>
      <c r="D72" s="30" t="s">
        <v>307</v>
      </c>
      <c r="E72" s="31"/>
      <c r="F72" s="9"/>
    </row>
    <row r="73" spans="1:6" ht="19.5" customHeight="1">
      <c r="A73" s="23"/>
      <c r="B73" s="27"/>
      <c r="C73" s="27"/>
      <c r="D73" s="32" t="s">
        <v>299</v>
      </c>
      <c r="E73" s="33"/>
      <c r="F73" s="9"/>
    </row>
    <row r="74" spans="1:6" ht="19.5" customHeight="1">
      <c r="A74" s="23"/>
      <c r="B74" s="22" t="s">
        <v>311</v>
      </c>
      <c r="C74" s="16" t="s">
        <v>312</v>
      </c>
      <c r="D74" s="30" t="s">
        <v>335</v>
      </c>
      <c r="E74" s="31"/>
      <c r="F74" s="9" t="s">
        <v>336</v>
      </c>
    </row>
    <row r="75" spans="1:6" ht="19.5" customHeight="1">
      <c r="A75" s="23"/>
      <c r="B75" s="23"/>
      <c r="C75" s="16" t="s">
        <v>314</v>
      </c>
      <c r="D75" s="30" t="s">
        <v>337</v>
      </c>
      <c r="E75" s="31"/>
      <c r="F75" s="9" t="s">
        <v>338</v>
      </c>
    </row>
    <row r="76" spans="1:6" ht="19.5" customHeight="1">
      <c r="A76" s="23"/>
      <c r="B76" s="23"/>
      <c r="C76" s="21"/>
      <c r="D76" s="32" t="s">
        <v>299</v>
      </c>
      <c r="E76" s="33"/>
      <c r="F76" s="9"/>
    </row>
    <row r="77" spans="1:6" ht="19.5" customHeight="1">
      <c r="A77" s="23"/>
      <c r="B77" s="23"/>
      <c r="C77" s="16" t="s">
        <v>315</v>
      </c>
      <c r="D77" s="30" t="s">
        <v>339</v>
      </c>
      <c r="E77" s="31"/>
      <c r="F77" s="9" t="s">
        <v>340</v>
      </c>
    </row>
    <row r="78" spans="1:6" ht="19.5" customHeight="1">
      <c r="A78" s="23"/>
      <c r="B78" s="23"/>
      <c r="C78" s="16" t="s">
        <v>314</v>
      </c>
      <c r="D78" s="30" t="s">
        <v>307</v>
      </c>
      <c r="E78" s="31"/>
      <c r="F78" s="9"/>
    </row>
    <row r="79" spans="1:6" ht="19.5" customHeight="1">
      <c r="A79" s="23"/>
      <c r="B79" s="23"/>
      <c r="C79" s="21"/>
      <c r="D79" s="32" t="s">
        <v>299</v>
      </c>
      <c r="E79" s="33"/>
      <c r="F79" s="9"/>
    </row>
    <row r="80" spans="1:6" ht="19.5" customHeight="1">
      <c r="A80" s="23"/>
      <c r="B80" s="23"/>
      <c r="C80" s="16" t="s">
        <v>318</v>
      </c>
      <c r="D80" s="30" t="s">
        <v>313</v>
      </c>
      <c r="E80" s="31"/>
      <c r="F80" s="9"/>
    </row>
    <row r="81" spans="1:6" ht="19.5" customHeight="1">
      <c r="A81" s="23"/>
      <c r="B81" s="23"/>
      <c r="C81" s="16" t="s">
        <v>314</v>
      </c>
      <c r="D81" s="30" t="s">
        <v>307</v>
      </c>
      <c r="E81" s="31"/>
      <c r="F81" s="9"/>
    </row>
    <row r="82" spans="1:6" ht="19.5" customHeight="1">
      <c r="A82" s="23"/>
      <c r="B82" s="23"/>
      <c r="C82" s="21"/>
      <c r="D82" s="32" t="s">
        <v>299</v>
      </c>
      <c r="E82" s="33"/>
      <c r="F82" s="9"/>
    </row>
    <row r="83" spans="1:6" ht="19.5" customHeight="1">
      <c r="A83" s="23"/>
      <c r="B83" s="23"/>
      <c r="C83" s="22" t="s">
        <v>319</v>
      </c>
      <c r="D83" s="30" t="s">
        <v>313</v>
      </c>
      <c r="E83" s="31"/>
      <c r="F83" s="9"/>
    </row>
    <row r="84" spans="1:6" ht="19.5" customHeight="1">
      <c r="A84" s="23"/>
      <c r="B84" s="23"/>
      <c r="C84" s="23"/>
      <c r="D84" s="30" t="s">
        <v>307</v>
      </c>
      <c r="E84" s="31"/>
      <c r="F84" s="9"/>
    </row>
    <row r="85" spans="1:6" ht="19.5" customHeight="1">
      <c r="A85" s="23"/>
      <c r="B85" s="23"/>
      <c r="C85" s="27"/>
      <c r="D85" s="32" t="s">
        <v>299</v>
      </c>
      <c r="E85" s="33"/>
      <c r="F85" s="9"/>
    </row>
    <row r="86" spans="1:6" ht="19.5" customHeight="1">
      <c r="A86" s="23"/>
      <c r="B86" s="23"/>
      <c r="C86" s="22" t="s">
        <v>320</v>
      </c>
      <c r="D86" s="30" t="s">
        <v>341</v>
      </c>
      <c r="E86" s="31"/>
      <c r="F86" s="44">
        <v>1</v>
      </c>
    </row>
    <row r="87" spans="1:6" ht="19.5" customHeight="1">
      <c r="A87" s="23"/>
      <c r="B87" s="23"/>
      <c r="C87" s="23"/>
      <c r="D87" s="30" t="s">
        <v>342</v>
      </c>
      <c r="E87" s="31"/>
      <c r="F87" s="43">
        <v>1</v>
      </c>
    </row>
    <row r="88" spans="1:6" ht="19.5" customHeight="1">
      <c r="A88" s="27"/>
      <c r="B88" s="27"/>
      <c r="C88" s="27"/>
      <c r="D88" s="32" t="s">
        <v>299</v>
      </c>
      <c r="E88" s="33"/>
      <c r="F88" s="9"/>
    </row>
    <row r="89" spans="1:6" ht="12.75">
      <c r="A89" s="35"/>
      <c r="B89" s="35"/>
      <c r="C89" s="35"/>
      <c r="D89" s="35"/>
      <c r="E89" s="35"/>
      <c r="F89" s="35"/>
    </row>
    <row r="90" spans="1:6" ht="13.5">
      <c r="A90" s="45"/>
      <c r="B90" s="37"/>
      <c r="C90" s="37"/>
      <c r="D90" s="37"/>
      <c r="E90" s="37"/>
      <c r="F90" s="37"/>
    </row>
    <row r="91" spans="1:6" ht="12.75">
      <c r="A91" s="37"/>
      <c r="B91" s="37"/>
      <c r="C91" s="37"/>
      <c r="D91" s="37"/>
      <c r="E91" s="37"/>
      <c r="F91" s="37"/>
    </row>
    <row r="92" ht="174.75" customHeight="1"/>
    <row r="93" spans="1:6" ht="36.75" customHeight="1">
      <c r="A93" s="2" t="s">
        <v>267</v>
      </c>
      <c r="B93" s="3"/>
      <c r="C93" s="3"/>
      <c r="D93" s="3"/>
      <c r="E93" s="3"/>
      <c r="F93" s="3"/>
    </row>
    <row r="94" spans="1:6" ht="15.75">
      <c r="A94" s="4" t="s">
        <v>322</v>
      </c>
      <c r="B94" s="4"/>
      <c r="C94" s="4"/>
      <c r="D94" s="4"/>
      <c r="E94" s="4"/>
      <c r="F94" s="4"/>
    </row>
    <row r="95" spans="1:6" ht="16.5">
      <c r="A95" s="5" t="s">
        <v>343</v>
      </c>
      <c r="B95" s="5"/>
      <c r="C95" s="5"/>
      <c r="D95" s="5"/>
      <c r="E95" s="5"/>
      <c r="F95" s="5"/>
    </row>
    <row r="96" spans="1:6" ht="21.75" customHeight="1">
      <c r="A96" s="6" t="s">
        <v>270</v>
      </c>
      <c r="B96" s="7"/>
      <c r="C96" s="6" t="s">
        <v>90</v>
      </c>
      <c r="D96" s="8"/>
      <c r="E96" s="8"/>
      <c r="F96" s="7"/>
    </row>
    <row r="97" spans="1:6" ht="21.75" customHeight="1">
      <c r="A97" s="6" t="s">
        <v>272</v>
      </c>
      <c r="B97" s="7"/>
      <c r="C97" s="9">
        <v>80101</v>
      </c>
      <c r="D97" s="10" t="s">
        <v>273</v>
      </c>
      <c r="E97" s="11">
        <v>80101</v>
      </c>
      <c r="F97" s="12"/>
    </row>
    <row r="98" spans="1:6" ht="21.75" customHeight="1">
      <c r="A98" s="6" t="s">
        <v>274</v>
      </c>
      <c r="B98" s="7"/>
      <c r="C98" s="10" t="s">
        <v>325</v>
      </c>
      <c r="D98" s="10" t="s">
        <v>276</v>
      </c>
      <c r="E98" s="11" t="s">
        <v>326</v>
      </c>
      <c r="F98" s="12"/>
    </row>
    <row r="99" spans="1:6" ht="21.75" customHeight="1">
      <c r="A99" s="13" t="s">
        <v>277</v>
      </c>
      <c r="B99" s="14"/>
      <c r="C99" s="9"/>
      <c r="D99" s="10" t="s">
        <v>278</v>
      </c>
      <c r="E99" s="6" t="s">
        <v>279</v>
      </c>
      <c r="F99" s="7"/>
    </row>
    <row r="100" spans="1:6" ht="21.75" customHeight="1">
      <c r="A100" s="15" t="s">
        <v>280</v>
      </c>
      <c r="B100" s="16"/>
      <c r="C100" s="17" t="s">
        <v>281</v>
      </c>
      <c r="D100" s="9"/>
      <c r="E100" s="11" t="s">
        <v>344</v>
      </c>
      <c r="F100" s="12"/>
    </row>
    <row r="101" spans="1:6" ht="21.75" customHeight="1">
      <c r="A101" s="18"/>
      <c r="B101" s="19"/>
      <c r="C101" s="10" t="s">
        <v>283</v>
      </c>
      <c r="D101" s="9"/>
      <c r="E101" s="11" t="s">
        <v>344</v>
      </c>
      <c r="F101" s="12"/>
    </row>
    <row r="102" spans="1:6" ht="21.75" customHeight="1">
      <c r="A102" s="20"/>
      <c r="B102" s="21"/>
      <c r="C102" s="10" t="s">
        <v>284</v>
      </c>
      <c r="D102" s="9"/>
      <c r="E102" s="11"/>
      <c r="F102" s="12"/>
    </row>
    <row r="103" spans="1:6" ht="21.75" customHeight="1">
      <c r="A103" s="22" t="s">
        <v>285</v>
      </c>
      <c r="B103" s="6" t="s">
        <v>286</v>
      </c>
      <c r="C103" s="7"/>
      <c r="D103" s="6" t="s">
        <v>287</v>
      </c>
      <c r="E103" s="8"/>
      <c r="F103" s="7"/>
    </row>
    <row r="104" spans="1:6" ht="12.75">
      <c r="A104" s="23"/>
      <c r="B104" s="39" t="s">
        <v>345</v>
      </c>
      <c r="C104" s="40"/>
      <c r="D104" s="24"/>
      <c r="E104" s="26"/>
      <c r="F104" s="25"/>
    </row>
    <row r="105" spans="1:6" ht="81" customHeight="1">
      <c r="A105" s="27"/>
      <c r="B105" s="41"/>
      <c r="C105" s="42"/>
      <c r="D105" s="28"/>
      <c r="E105" s="29"/>
      <c r="F105" s="9"/>
    </row>
    <row r="106" spans="1:6" ht="19.5" customHeight="1">
      <c r="A106" s="23" t="s">
        <v>289</v>
      </c>
      <c r="B106" s="10" t="s">
        <v>290</v>
      </c>
      <c r="C106" s="10" t="s">
        <v>291</v>
      </c>
      <c r="D106" s="6" t="s">
        <v>292</v>
      </c>
      <c r="E106" s="7"/>
      <c r="F106" s="10" t="s">
        <v>293</v>
      </c>
    </row>
    <row r="107" spans="1:6" ht="19.5" customHeight="1">
      <c r="A107" s="23"/>
      <c r="B107" s="22" t="s">
        <v>294</v>
      </c>
      <c r="C107" s="22" t="s">
        <v>295</v>
      </c>
      <c r="D107" s="30" t="s">
        <v>346</v>
      </c>
      <c r="E107" s="31"/>
      <c r="F107" s="9" t="s">
        <v>347</v>
      </c>
    </row>
    <row r="108" spans="1:6" ht="19.5" customHeight="1">
      <c r="A108" s="23"/>
      <c r="B108" s="23"/>
      <c r="C108" s="23"/>
      <c r="D108" s="30" t="s">
        <v>348</v>
      </c>
      <c r="E108" s="31"/>
      <c r="F108" s="9" t="s">
        <v>349</v>
      </c>
    </row>
    <row r="109" spans="1:6" ht="19.5" customHeight="1">
      <c r="A109" s="23"/>
      <c r="B109" s="23"/>
      <c r="C109" s="27"/>
      <c r="D109" s="30" t="s">
        <v>350</v>
      </c>
      <c r="E109" s="31"/>
      <c r="F109" s="10" t="s">
        <v>351</v>
      </c>
    </row>
    <row r="110" spans="1:6" ht="19.5" customHeight="1">
      <c r="A110" s="23"/>
      <c r="B110" s="23"/>
      <c r="C110" s="22" t="s">
        <v>300</v>
      </c>
      <c r="D110" s="30" t="s">
        <v>352</v>
      </c>
      <c r="E110" s="31"/>
      <c r="F110" s="10" t="s">
        <v>353</v>
      </c>
    </row>
    <row r="111" spans="1:6" ht="19.5" customHeight="1">
      <c r="A111" s="23"/>
      <c r="B111" s="23"/>
      <c r="C111" s="23"/>
      <c r="D111" s="30" t="s">
        <v>354</v>
      </c>
      <c r="E111" s="31"/>
      <c r="F111" s="34">
        <v>0.9</v>
      </c>
    </row>
    <row r="112" spans="1:6" ht="19.5" customHeight="1">
      <c r="A112" s="23"/>
      <c r="B112" s="23"/>
      <c r="C112" s="27"/>
      <c r="D112" s="30" t="s">
        <v>355</v>
      </c>
      <c r="E112" s="31"/>
      <c r="F112" s="9" t="s">
        <v>356</v>
      </c>
    </row>
    <row r="113" spans="1:6" ht="19.5" customHeight="1">
      <c r="A113" s="23"/>
      <c r="B113" s="23"/>
      <c r="C113" s="22" t="s">
        <v>305</v>
      </c>
      <c r="D113" s="30" t="s">
        <v>357</v>
      </c>
      <c r="E113" s="31"/>
      <c r="F113" s="9" t="s">
        <v>302</v>
      </c>
    </row>
    <row r="114" spans="1:6" ht="19.5" customHeight="1">
      <c r="A114" s="23"/>
      <c r="B114" s="23"/>
      <c r="C114" s="23"/>
      <c r="D114" s="30" t="s">
        <v>358</v>
      </c>
      <c r="E114" s="31"/>
      <c r="F114" s="9" t="s">
        <v>302</v>
      </c>
    </row>
    <row r="115" spans="1:6" ht="19.5" customHeight="1">
      <c r="A115" s="23"/>
      <c r="B115" s="23"/>
      <c r="C115" s="27"/>
      <c r="D115" s="30" t="s">
        <v>359</v>
      </c>
      <c r="E115" s="31"/>
      <c r="F115" s="9" t="s">
        <v>302</v>
      </c>
    </row>
    <row r="116" spans="1:6" ht="19.5" customHeight="1">
      <c r="A116" s="23"/>
      <c r="B116" s="23"/>
      <c r="C116" s="22" t="s">
        <v>308</v>
      </c>
      <c r="D116" s="30" t="s">
        <v>360</v>
      </c>
      <c r="E116" s="31"/>
      <c r="F116" s="10" t="s">
        <v>361</v>
      </c>
    </row>
    <row r="117" spans="1:6" ht="19.5" customHeight="1">
      <c r="A117" s="23"/>
      <c r="B117" s="23"/>
      <c r="C117" s="23"/>
      <c r="D117" s="30" t="s">
        <v>362</v>
      </c>
      <c r="E117" s="31"/>
      <c r="F117" s="9" t="s">
        <v>363</v>
      </c>
    </row>
    <row r="118" spans="1:6" ht="19.5" customHeight="1">
      <c r="A118" s="23"/>
      <c r="B118" s="27"/>
      <c r="C118" s="27"/>
      <c r="D118" s="30" t="s">
        <v>364</v>
      </c>
      <c r="E118" s="31"/>
      <c r="F118" s="9" t="s">
        <v>365</v>
      </c>
    </row>
    <row r="119" spans="1:6" ht="19.5" customHeight="1">
      <c r="A119" s="23"/>
      <c r="B119" s="22" t="s">
        <v>311</v>
      </c>
      <c r="C119" s="16" t="s">
        <v>312</v>
      </c>
      <c r="D119" s="32"/>
      <c r="E119" s="33"/>
      <c r="F119" s="9"/>
    </row>
    <row r="120" spans="1:6" ht="19.5" customHeight="1">
      <c r="A120" s="23"/>
      <c r="B120" s="23"/>
      <c r="C120" s="16" t="s">
        <v>314</v>
      </c>
      <c r="D120" s="32"/>
      <c r="E120" s="33"/>
      <c r="F120" s="9"/>
    </row>
    <row r="121" spans="1:6" ht="19.5" customHeight="1">
      <c r="A121" s="23"/>
      <c r="B121" s="23"/>
      <c r="C121" s="21"/>
      <c r="D121" s="32" t="s">
        <v>299</v>
      </c>
      <c r="E121" s="33"/>
      <c r="F121" s="9"/>
    </row>
    <row r="122" spans="1:6" ht="19.5" customHeight="1">
      <c r="A122" s="23"/>
      <c r="B122" s="23"/>
      <c r="C122" s="16" t="s">
        <v>315</v>
      </c>
      <c r="D122" s="32"/>
      <c r="E122" s="33"/>
      <c r="F122" s="9"/>
    </row>
    <row r="123" spans="1:6" ht="19.5" customHeight="1">
      <c r="A123" s="23"/>
      <c r="B123" s="23"/>
      <c r="C123" s="16" t="s">
        <v>314</v>
      </c>
      <c r="D123" s="32"/>
      <c r="E123" s="33"/>
      <c r="F123" s="9"/>
    </row>
    <row r="124" spans="1:6" ht="19.5" customHeight="1">
      <c r="A124" s="23"/>
      <c r="B124" s="23"/>
      <c r="C124" s="21"/>
      <c r="D124" s="32"/>
      <c r="E124" s="33"/>
      <c r="F124" s="9"/>
    </row>
    <row r="125" spans="1:6" ht="19.5" customHeight="1">
      <c r="A125" s="23"/>
      <c r="B125" s="23"/>
      <c r="C125" s="16" t="s">
        <v>318</v>
      </c>
      <c r="D125" s="30" t="s">
        <v>313</v>
      </c>
      <c r="E125" s="31"/>
      <c r="F125" s="9"/>
    </row>
    <row r="126" spans="1:6" ht="19.5" customHeight="1">
      <c r="A126" s="23"/>
      <c r="B126" s="23"/>
      <c r="C126" s="16" t="s">
        <v>314</v>
      </c>
      <c r="D126" s="30" t="s">
        <v>307</v>
      </c>
      <c r="E126" s="31"/>
      <c r="F126" s="9"/>
    </row>
    <row r="127" spans="1:6" ht="19.5" customHeight="1">
      <c r="A127" s="23"/>
      <c r="B127" s="23"/>
      <c r="C127" s="21"/>
      <c r="D127" s="32" t="s">
        <v>299</v>
      </c>
      <c r="E127" s="33"/>
      <c r="F127" s="9"/>
    </row>
    <row r="128" spans="1:6" ht="19.5" customHeight="1">
      <c r="A128" s="23"/>
      <c r="B128" s="23"/>
      <c r="C128" s="22" t="s">
        <v>319</v>
      </c>
      <c r="D128" s="30" t="s">
        <v>366</v>
      </c>
      <c r="E128" s="31"/>
      <c r="F128" s="10" t="s">
        <v>367</v>
      </c>
    </row>
    <row r="129" spans="1:6" ht="19.5" customHeight="1">
      <c r="A129" s="23"/>
      <c r="B129" s="23"/>
      <c r="C129" s="23"/>
      <c r="D129" s="30" t="s">
        <v>307</v>
      </c>
      <c r="E129" s="31"/>
      <c r="F129" s="9"/>
    </row>
    <row r="130" spans="1:6" ht="19.5" customHeight="1">
      <c r="A130" s="23"/>
      <c r="B130" s="23"/>
      <c r="C130" s="27"/>
      <c r="D130" s="32" t="s">
        <v>299</v>
      </c>
      <c r="E130" s="33"/>
      <c r="F130" s="9"/>
    </row>
    <row r="131" spans="1:6" ht="19.5" customHeight="1">
      <c r="A131" s="23"/>
      <c r="B131" s="23"/>
      <c r="C131" s="22" t="s">
        <v>320</v>
      </c>
      <c r="D131" s="30" t="s">
        <v>368</v>
      </c>
      <c r="E131" s="31"/>
      <c r="F131" s="44">
        <v>1</v>
      </c>
    </row>
    <row r="132" spans="1:6" ht="19.5" customHeight="1">
      <c r="A132" s="23"/>
      <c r="B132" s="23"/>
      <c r="C132" s="23"/>
      <c r="D132" s="30" t="s">
        <v>369</v>
      </c>
      <c r="E132" s="31"/>
      <c r="F132" s="43">
        <v>1</v>
      </c>
    </row>
    <row r="133" spans="1:6" ht="19.5" customHeight="1">
      <c r="A133" s="27"/>
      <c r="B133" s="27"/>
      <c r="C133" s="27"/>
      <c r="D133" s="32" t="s">
        <v>299</v>
      </c>
      <c r="E133" s="33"/>
      <c r="F133" s="9"/>
    </row>
    <row r="134" spans="1:6" ht="12.75">
      <c r="A134" s="35"/>
      <c r="B134" s="35"/>
      <c r="C134" s="35"/>
      <c r="D134" s="35"/>
      <c r="E134" s="35"/>
      <c r="F134" s="35"/>
    </row>
    <row r="135" spans="1:6" ht="13.5">
      <c r="A135" s="45"/>
      <c r="B135" s="37"/>
      <c r="C135" s="37"/>
      <c r="D135" s="37"/>
      <c r="E135" s="37"/>
      <c r="F135" s="37"/>
    </row>
    <row r="136" spans="1:6" ht="12.75">
      <c r="A136" s="37"/>
      <c r="B136" s="37"/>
      <c r="C136" s="37"/>
      <c r="D136" s="37"/>
      <c r="E136" s="37"/>
      <c r="F136" s="37"/>
    </row>
    <row r="137" spans="1:6" ht="12.75">
      <c r="A137" s="37"/>
      <c r="B137" s="37"/>
      <c r="C137" s="37"/>
      <c r="D137" s="37"/>
      <c r="E137" s="37"/>
      <c r="F137" s="37"/>
    </row>
    <row r="138" ht="159.75" customHeight="1"/>
    <row r="139" spans="1:6" ht="36.75" customHeight="1">
      <c r="A139" s="2" t="s">
        <v>267</v>
      </c>
      <c r="B139" s="3"/>
      <c r="C139" s="3"/>
      <c r="D139" s="3"/>
      <c r="E139" s="3"/>
      <c r="F139" s="3"/>
    </row>
    <row r="140" spans="1:6" ht="15.75">
      <c r="A140" s="4" t="s">
        <v>322</v>
      </c>
      <c r="B140" s="4"/>
      <c r="C140" s="4"/>
      <c r="D140" s="4"/>
      <c r="E140" s="4"/>
      <c r="F140" s="4"/>
    </row>
    <row r="141" spans="1:6" ht="16.5">
      <c r="A141" s="5" t="s">
        <v>343</v>
      </c>
      <c r="B141" s="5"/>
      <c r="C141" s="5"/>
      <c r="D141" s="5"/>
      <c r="E141" s="5"/>
      <c r="F141" s="5"/>
    </row>
    <row r="142" spans="1:6" ht="19.5" customHeight="1">
      <c r="A142" s="6" t="s">
        <v>270</v>
      </c>
      <c r="B142" s="7"/>
      <c r="C142" s="6" t="s">
        <v>94</v>
      </c>
      <c r="D142" s="8"/>
      <c r="E142" s="8"/>
      <c r="F142" s="7"/>
    </row>
    <row r="143" spans="1:6" ht="19.5" customHeight="1">
      <c r="A143" s="6" t="s">
        <v>272</v>
      </c>
      <c r="B143" s="7"/>
      <c r="C143" s="9">
        <v>80101</v>
      </c>
      <c r="D143" s="10" t="s">
        <v>273</v>
      </c>
      <c r="E143" s="11">
        <v>80101</v>
      </c>
      <c r="F143" s="12"/>
    </row>
    <row r="144" spans="1:6" ht="19.5" customHeight="1">
      <c r="A144" s="6" t="s">
        <v>274</v>
      </c>
      <c r="B144" s="7"/>
      <c r="C144" s="10" t="s">
        <v>325</v>
      </c>
      <c r="D144" s="10" t="s">
        <v>276</v>
      </c>
      <c r="E144" s="11" t="s">
        <v>326</v>
      </c>
      <c r="F144" s="12"/>
    </row>
    <row r="145" spans="1:6" ht="19.5" customHeight="1">
      <c r="A145" s="13" t="s">
        <v>277</v>
      </c>
      <c r="B145" s="14"/>
      <c r="C145" s="9"/>
      <c r="D145" s="10" t="s">
        <v>278</v>
      </c>
      <c r="E145" s="6" t="s">
        <v>279</v>
      </c>
      <c r="F145" s="7"/>
    </row>
    <row r="146" spans="1:6" ht="19.5" customHeight="1">
      <c r="A146" s="15" t="s">
        <v>280</v>
      </c>
      <c r="B146" s="16"/>
      <c r="C146" s="17" t="s">
        <v>281</v>
      </c>
      <c r="D146" s="9"/>
      <c r="E146" s="11" t="s">
        <v>370</v>
      </c>
      <c r="F146" s="12"/>
    </row>
    <row r="147" spans="1:6" ht="19.5" customHeight="1">
      <c r="A147" s="18"/>
      <c r="B147" s="19"/>
      <c r="C147" s="10" t="s">
        <v>283</v>
      </c>
      <c r="D147" s="9"/>
      <c r="E147" s="11" t="s">
        <v>370</v>
      </c>
      <c r="F147" s="12"/>
    </row>
    <row r="148" spans="1:6" ht="19.5" customHeight="1">
      <c r="A148" s="20"/>
      <c r="B148" s="21"/>
      <c r="C148" s="10" t="s">
        <v>284</v>
      </c>
      <c r="D148" s="9"/>
      <c r="E148" s="11"/>
      <c r="F148" s="12"/>
    </row>
    <row r="149" spans="1:6" ht="19.5" customHeight="1">
      <c r="A149" s="22" t="s">
        <v>285</v>
      </c>
      <c r="B149" s="6" t="s">
        <v>286</v>
      </c>
      <c r="C149" s="7"/>
      <c r="D149" s="6" t="s">
        <v>287</v>
      </c>
      <c r="E149" s="8"/>
      <c r="F149" s="7"/>
    </row>
    <row r="150" spans="1:6" ht="12.75">
      <c r="A150" s="23"/>
      <c r="B150" s="39" t="s">
        <v>371</v>
      </c>
      <c r="C150" s="40"/>
      <c r="D150" s="24"/>
      <c r="E150" s="26"/>
      <c r="F150" s="25"/>
    </row>
    <row r="151" spans="1:6" ht="96" customHeight="1">
      <c r="A151" s="27"/>
      <c r="B151" s="41"/>
      <c r="C151" s="42"/>
      <c r="D151" s="28"/>
      <c r="E151" s="29"/>
      <c r="F151" s="9"/>
    </row>
    <row r="152" spans="1:6" ht="19.5" customHeight="1">
      <c r="A152" s="23" t="s">
        <v>289</v>
      </c>
      <c r="B152" s="10" t="s">
        <v>290</v>
      </c>
      <c r="C152" s="10" t="s">
        <v>291</v>
      </c>
      <c r="D152" s="6" t="s">
        <v>292</v>
      </c>
      <c r="E152" s="7"/>
      <c r="F152" s="10" t="s">
        <v>293</v>
      </c>
    </row>
    <row r="153" spans="1:6" ht="19.5" customHeight="1">
      <c r="A153" s="23"/>
      <c r="B153" s="22" t="s">
        <v>294</v>
      </c>
      <c r="C153" s="22" t="s">
        <v>295</v>
      </c>
      <c r="D153" s="30" t="s">
        <v>372</v>
      </c>
      <c r="E153" s="31"/>
      <c r="F153" s="9" t="s">
        <v>373</v>
      </c>
    </row>
    <row r="154" spans="1:6" ht="19.5" customHeight="1">
      <c r="A154" s="23"/>
      <c r="B154" s="23"/>
      <c r="C154" s="23"/>
      <c r="D154" s="30" t="s">
        <v>374</v>
      </c>
      <c r="E154" s="31"/>
      <c r="F154" s="9" t="s">
        <v>375</v>
      </c>
    </row>
    <row r="155" spans="1:6" ht="19.5" customHeight="1">
      <c r="A155" s="23"/>
      <c r="B155" s="23"/>
      <c r="C155" s="23"/>
      <c r="D155" s="30" t="s">
        <v>376</v>
      </c>
      <c r="E155" s="31"/>
      <c r="F155" s="9" t="s">
        <v>349</v>
      </c>
    </row>
    <row r="156" spans="1:6" ht="51.75" customHeight="1">
      <c r="A156" s="23"/>
      <c r="B156" s="23"/>
      <c r="C156" s="27"/>
      <c r="D156" s="30" t="s">
        <v>377</v>
      </c>
      <c r="E156" s="31"/>
      <c r="F156" s="9" t="s">
        <v>378</v>
      </c>
    </row>
    <row r="157" spans="1:6" ht="19.5" customHeight="1">
      <c r="A157" s="23"/>
      <c r="B157" s="23"/>
      <c r="C157" s="22" t="s">
        <v>300</v>
      </c>
      <c r="D157" s="30" t="s">
        <v>379</v>
      </c>
      <c r="E157" s="31"/>
      <c r="F157" s="9" t="s">
        <v>302</v>
      </c>
    </row>
    <row r="158" spans="1:6" ht="19.5" customHeight="1">
      <c r="A158" s="23"/>
      <c r="B158" s="23"/>
      <c r="C158" s="23"/>
      <c r="D158" s="30" t="s">
        <v>380</v>
      </c>
      <c r="E158" s="31"/>
      <c r="F158" s="9" t="s">
        <v>302</v>
      </c>
    </row>
    <row r="159" spans="1:6" ht="19.5" customHeight="1">
      <c r="A159" s="23"/>
      <c r="B159" s="23"/>
      <c r="C159" s="23"/>
      <c r="D159" s="30" t="s">
        <v>381</v>
      </c>
      <c r="E159" s="31"/>
      <c r="F159" s="9" t="s">
        <v>302</v>
      </c>
    </row>
    <row r="160" spans="1:6" ht="19.5" customHeight="1">
      <c r="A160" s="23"/>
      <c r="B160" s="23"/>
      <c r="C160" s="27"/>
      <c r="D160" s="30" t="s">
        <v>382</v>
      </c>
      <c r="E160" s="31"/>
      <c r="F160" s="9" t="s">
        <v>302</v>
      </c>
    </row>
    <row r="161" spans="1:6" ht="19.5" customHeight="1">
      <c r="A161" s="23"/>
      <c r="B161" s="23"/>
      <c r="C161" s="22" t="s">
        <v>305</v>
      </c>
      <c r="D161" s="30" t="s">
        <v>383</v>
      </c>
      <c r="E161" s="31"/>
      <c r="F161" s="9" t="s">
        <v>302</v>
      </c>
    </row>
    <row r="162" spans="1:6" ht="19.5" customHeight="1">
      <c r="A162" s="23"/>
      <c r="B162" s="23"/>
      <c r="C162" s="23"/>
      <c r="D162" s="30" t="s">
        <v>384</v>
      </c>
      <c r="E162" s="31"/>
      <c r="F162" s="9" t="s">
        <v>302</v>
      </c>
    </row>
    <row r="163" spans="1:6" ht="19.5" customHeight="1">
      <c r="A163" s="23"/>
      <c r="B163" s="23"/>
      <c r="C163" s="23"/>
      <c r="D163" s="30" t="s">
        <v>385</v>
      </c>
      <c r="E163" s="31"/>
      <c r="F163" s="9" t="s">
        <v>302</v>
      </c>
    </row>
    <row r="164" spans="1:6" ht="19.5" customHeight="1">
      <c r="A164" s="23"/>
      <c r="B164" s="23"/>
      <c r="C164" s="27"/>
      <c r="D164" s="30" t="s">
        <v>386</v>
      </c>
      <c r="E164" s="31"/>
      <c r="F164" s="9" t="s">
        <v>302</v>
      </c>
    </row>
    <row r="165" spans="1:6" ht="19.5" customHeight="1">
      <c r="A165" s="23"/>
      <c r="B165" s="23"/>
      <c r="C165" s="22" t="s">
        <v>308</v>
      </c>
      <c r="D165" s="30" t="s">
        <v>387</v>
      </c>
      <c r="E165" s="31"/>
      <c r="F165" s="9" t="s">
        <v>388</v>
      </c>
    </row>
    <row r="166" spans="1:6" ht="19.5" customHeight="1">
      <c r="A166" s="23"/>
      <c r="B166" s="23"/>
      <c r="C166" s="23"/>
      <c r="D166" s="30" t="s">
        <v>389</v>
      </c>
      <c r="E166" s="31"/>
      <c r="F166" s="9" t="s">
        <v>390</v>
      </c>
    </row>
    <row r="167" spans="1:6" ht="19.5" customHeight="1">
      <c r="A167" s="23"/>
      <c r="B167" s="23"/>
      <c r="C167" s="23"/>
      <c r="D167" s="30" t="s">
        <v>391</v>
      </c>
      <c r="E167" s="31"/>
      <c r="F167" s="9" t="s">
        <v>392</v>
      </c>
    </row>
    <row r="168" spans="1:6" ht="19.5" customHeight="1">
      <c r="A168" s="23"/>
      <c r="B168" s="27"/>
      <c r="C168" s="27"/>
      <c r="D168" s="30" t="s">
        <v>393</v>
      </c>
      <c r="E168" s="31"/>
      <c r="F168" s="9" t="s">
        <v>394</v>
      </c>
    </row>
    <row r="169" spans="1:6" ht="19.5" customHeight="1">
      <c r="A169" s="23"/>
      <c r="B169" s="22" t="s">
        <v>311</v>
      </c>
      <c r="C169" s="16" t="s">
        <v>312</v>
      </c>
      <c r="D169" s="32"/>
      <c r="E169" s="33"/>
      <c r="F169" s="9"/>
    </row>
    <row r="170" spans="1:6" ht="19.5" customHeight="1">
      <c r="A170" s="23"/>
      <c r="B170" s="23"/>
      <c r="C170" s="16" t="s">
        <v>314</v>
      </c>
      <c r="D170" s="32"/>
      <c r="E170" s="33"/>
      <c r="F170" s="9"/>
    </row>
    <row r="171" spans="1:6" ht="19.5" customHeight="1">
      <c r="A171" s="23"/>
      <c r="B171" s="23"/>
      <c r="C171" s="21"/>
      <c r="D171" s="32"/>
      <c r="E171" s="33"/>
      <c r="F171" s="9"/>
    </row>
    <row r="172" spans="1:6" ht="19.5" customHeight="1">
      <c r="A172" s="23"/>
      <c r="B172" s="23"/>
      <c r="C172" s="16" t="s">
        <v>315</v>
      </c>
      <c r="D172" s="32"/>
      <c r="E172" s="33"/>
      <c r="F172" s="9"/>
    </row>
    <row r="173" spans="1:6" ht="19.5" customHeight="1">
      <c r="A173" s="23"/>
      <c r="B173" s="23"/>
      <c r="C173" s="16" t="s">
        <v>314</v>
      </c>
      <c r="D173" s="32"/>
      <c r="E173" s="33"/>
      <c r="F173" s="9"/>
    </row>
    <row r="174" spans="1:6" ht="19.5" customHeight="1">
      <c r="A174" s="23"/>
      <c r="B174" s="23"/>
      <c r="C174" s="21"/>
      <c r="D174" s="32" t="s">
        <v>299</v>
      </c>
      <c r="E174" s="33"/>
      <c r="F174" s="9"/>
    </row>
    <row r="175" spans="1:6" ht="19.5" customHeight="1">
      <c r="A175" s="23"/>
      <c r="B175" s="23"/>
      <c r="C175" s="16" t="s">
        <v>318</v>
      </c>
      <c r="D175" s="30" t="s">
        <v>313</v>
      </c>
      <c r="E175" s="31"/>
      <c r="F175" s="9"/>
    </row>
    <row r="176" spans="1:6" ht="19.5" customHeight="1">
      <c r="A176" s="23"/>
      <c r="B176" s="23"/>
      <c r="C176" s="16" t="s">
        <v>314</v>
      </c>
      <c r="D176" s="30" t="s">
        <v>307</v>
      </c>
      <c r="E176" s="31"/>
      <c r="F176" s="9"/>
    </row>
    <row r="177" spans="1:6" ht="19.5" customHeight="1">
      <c r="A177" s="23"/>
      <c r="B177" s="23"/>
      <c r="C177" s="21"/>
      <c r="D177" s="32" t="s">
        <v>299</v>
      </c>
      <c r="E177" s="33"/>
      <c r="F177" s="9"/>
    </row>
    <row r="178" spans="1:6" ht="19.5" customHeight="1">
      <c r="A178" s="23"/>
      <c r="B178" s="23"/>
      <c r="C178" s="22" t="s">
        <v>319</v>
      </c>
      <c r="D178" s="30" t="s">
        <v>395</v>
      </c>
      <c r="E178" s="31"/>
      <c r="F178" s="10" t="s">
        <v>367</v>
      </c>
    </row>
    <row r="179" spans="1:6" ht="19.5" customHeight="1">
      <c r="A179" s="23"/>
      <c r="B179" s="23"/>
      <c r="C179" s="23"/>
      <c r="D179" s="30" t="s">
        <v>307</v>
      </c>
      <c r="E179" s="31"/>
      <c r="F179" s="9"/>
    </row>
    <row r="180" spans="1:6" ht="19.5" customHeight="1">
      <c r="A180" s="23"/>
      <c r="B180" s="23"/>
      <c r="C180" s="27"/>
      <c r="D180" s="32" t="s">
        <v>299</v>
      </c>
      <c r="E180" s="33"/>
      <c r="F180" s="9"/>
    </row>
    <row r="181" spans="1:6" ht="19.5" customHeight="1">
      <c r="A181" s="23"/>
      <c r="B181" s="23"/>
      <c r="C181" s="22" t="s">
        <v>320</v>
      </c>
      <c r="D181" s="30" t="s">
        <v>341</v>
      </c>
      <c r="E181" s="31"/>
      <c r="F181" s="44">
        <v>1</v>
      </c>
    </row>
    <row r="182" spans="1:6" ht="19.5" customHeight="1">
      <c r="A182" s="23"/>
      <c r="B182" s="23"/>
      <c r="C182" s="23"/>
      <c r="D182" s="30" t="s">
        <v>342</v>
      </c>
      <c r="E182" s="31"/>
      <c r="F182" s="43">
        <v>1</v>
      </c>
    </row>
    <row r="183" spans="1:6" ht="19.5" customHeight="1">
      <c r="A183" s="27"/>
      <c r="B183" s="27"/>
      <c r="C183" s="27"/>
      <c r="D183" s="32" t="s">
        <v>299</v>
      </c>
      <c r="E183" s="33"/>
      <c r="F183" s="9"/>
    </row>
    <row r="184" spans="1:6" ht="12.75">
      <c r="A184" s="35"/>
      <c r="B184" s="35"/>
      <c r="C184" s="35"/>
      <c r="D184" s="35"/>
      <c r="E184" s="35"/>
      <c r="F184" s="35"/>
    </row>
    <row r="185" spans="1:6" ht="13.5">
      <c r="A185" s="45"/>
      <c r="B185" s="37"/>
      <c r="C185" s="37"/>
      <c r="D185" s="37"/>
      <c r="E185" s="37"/>
      <c r="F185" s="37"/>
    </row>
    <row r="187" ht="30" customHeight="1"/>
    <row r="188" spans="1:6" ht="41.25" customHeight="1">
      <c r="A188" s="2" t="s">
        <v>267</v>
      </c>
      <c r="B188" s="3"/>
      <c r="C188" s="3"/>
      <c r="D188" s="3"/>
      <c r="E188" s="3"/>
      <c r="F188" s="3"/>
    </row>
    <row r="189" spans="1:6" ht="15.75">
      <c r="A189" s="4" t="s">
        <v>322</v>
      </c>
      <c r="B189" s="4"/>
      <c r="C189" s="4"/>
      <c r="D189" s="4"/>
      <c r="E189" s="4"/>
      <c r="F189" s="4"/>
    </row>
    <row r="190" spans="1:6" ht="16.5">
      <c r="A190" s="5" t="s">
        <v>343</v>
      </c>
      <c r="B190" s="5"/>
      <c r="C190" s="5"/>
      <c r="D190" s="5"/>
      <c r="E190" s="5"/>
      <c r="F190" s="5"/>
    </row>
    <row r="191" spans="1:6" ht="19.5" customHeight="1">
      <c r="A191" s="6" t="s">
        <v>270</v>
      </c>
      <c r="B191" s="7"/>
      <c r="C191" s="6" t="s">
        <v>86</v>
      </c>
      <c r="D191" s="8"/>
      <c r="E191" s="8"/>
      <c r="F191" s="7"/>
    </row>
    <row r="192" spans="1:6" ht="19.5" customHeight="1">
      <c r="A192" s="6" t="s">
        <v>272</v>
      </c>
      <c r="B192" s="7"/>
      <c r="C192" s="9">
        <v>80101</v>
      </c>
      <c r="D192" s="10" t="s">
        <v>273</v>
      </c>
      <c r="E192" s="11">
        <v>80101</v>
      </c>
      <c r="F192" s="12"/>
    </row>
    <row r="193" spans="1:6" ht="19.5" customHeight="1">
      <c r="A193" s="6" t="s">
        <v>274</v>
      </c>
      <c r="B193" s="7"/>
      <c r="C193" s="10" t="s">
        <v>325</v>
      </c>
      <c r="D193" s="10" t="s">
        <v>276</v>
      </c>
      <c r="E193" s="11" t="s">
        <v>326</v>
      </c>
      <c r="F193" s="12"/>
    </row>
    <row r="194" spans="1:6" ht="19.5" customHeight="1">
      <c r="A194" s="13" t="s">
        <v>277</v>
      </c>
      <c r="B194" s="14"/>
      <c r="C194" s="9"/>
      <c r="D194" s="10" t="s">
        <v>278</v>
      </c>
      <c r="E194" s="6" t="s">
        <v>279</v>
      </c>
      <c r="F194" s="7"/>
    </row>
    <row r="195" spans="1:6" ht="19.5" customHeight="1">
      <c r="A195" s="15" t="s">
        <v>280</v>
      </c>
      <c r="B195" s="16"/>
      <c r="C195" s="17" t="s">
        <v>281</v>
      </c>
      <c r="D195" s="9"/>
      <c r="E195" s="11" t="s">
        <v>396</v>
      </c>
      <c r="F195" s="12"/>
    </row>
    <row r="196" spans="1:6" ht="19.5" customHeight="1">
      <c r="A196" s="18"/>
      <c r="B196" s="19"/>
      <c r="C196" s="10" t="s">
        <v>283</v>
      </c>
      <c r="D196" s="9"/>
      <c r="E196" s="11" t="s">
        <v>396</v>
      </c>
      <c r="F196" s="12"/>
    </row>
    <row r="197" spans="1:6" ht="19.5" customHeight="1">
      <c r="A197" s="20"/>
      <c r="B197" s="21"/>
      <c r="C197" s="10" t="s">
        <v>284</v>
      </c>
      <c r="D197" s="9"/>
      <c r="E197" s="11"/>
      <c r="F197" s="12"/>
    </row>
    <row r="198" spans="1:6" ht="19.5" customHeight="1">
      <c r="A198" s="22" t="s">
        <v>285</v>
      </c>
      <c r="B198" s="6" t="s">
        <v>286</v>
      </c>
      <c r="C198" s="7"/>
      <c r="D198" s="6" t="s">
        <v>287</v>
      </c>
      <c r="E198" s="8"/>
      <c r="F198" s="7"/>
    </row>
    <row r="199" spans="1:6" ht="12.75">
      <c r="A199" s="23"/>
      <c r="B199" s="39" t="s">
        <v>397</v>
      </c>
      <c r="C199" s="40"/>
      <c r="D199" s="24"/>
      <c r="E199" s="26"/>
      <c r="F199" s="25"/>
    </row>
    <row r="200" spans="1:6" ht="92.25" customHeight="1">
      <c r="A200" s="27"/>
      <c r="B200" s="41"/>
      <c r="C200" s="42"/>
      <c r="D200" s="28"/>
      <c r="E200" s="29"/>
      <c r="F200" s="9"/>
    </row>
    <row r="201" spans="1:6" ht="19.5" customHeight="1">
      <c r="A201" s="23" t="s">
        <v>289</v>
      </c>
      <c r="B201" s="10" t="s">
        <v>290</v>
      </c>
      <c r="C201" s="10" t="s">
        <v>291</v>
      </c>
      <c r="D201" s="6" t="s">
        <v>292</v>
      </c>
      <c r="E201" s="7"/>
      <c r="F201" s="10" t="s">
        <v>293</v>
      </c>
    </row>
    <row r="202" spans="1:6" ht="19.5" customHeight="1">
      <c r="A202" s="23"/>
      <c r="B202" s="22" t="s">
        <v>294</v>
      </c>
      <c r="C202" s="22" t="s">
        <v>295</v>
      </c>
      <c r="D202" s="30" t="s">
        <v>398</v>
      </c>
      <c r="E202" s="31"/>
      <c r="F202" s="9" t="s">
        <v>399</v>
      </c>
    </row>
    <row r="203" spans="1:6" ht="19.5" customHeight="1">
      <c r="A203" s="23"/>
      <c r="B203" s="23"/>
      <c r="C203" s="23"/>
      <c r="D203" s="30" t="s">
        <v>400</v>
      </c>
      <c r="E203" s="31"/>
      <c r="F203" s="9" t="s">
        <v>401</v>
      </c>
    </row>
    <row r="204" spans="1:6" ht="48" customHeight="1">
      <c r="A204" s="23"/>
      <c r="B204" s="23"/>
      <c r="C204" s="27"/>
      <c r="D204" s="30" t="s">
        <v>402</v>
      </c>
      <c r="E204" s="31"/>
      <c r="F204" s="10" t="s">
        <v>403</v>
      </c>
    </row>
    <row r="205" spans="1:6" ht="19.5" customHeight="1">
      <c r="A205" s="23"/>
      <c r="B205" s="23"/>
      <c r="C205" s="22" t="s">
        <v>300</v>
      </c>
      <c r="D205" s="30" t="s">
        <v>404</v>
      </c>
      <c r="E205" s="31"/>
      <c r="F205" s="9" t="s">
        <v>405</v>
      </c>
    </row>
    <row r="206" spans="1:6" ht="19.5" customHeight="1">
      <c r="A206" s="23"/>
      <c r="B206" s="23"/>
      <c r="C206" s="23"/>
      <c r="D206" s="30" t="s">
        <v>406</v>
      </c>
      <c r="E206" s="31"/>
      <c r="F206" s="9" t="s">
        <v>407</v>
      </c>
    </row>
    <row r="207" spans="1:6" ht="19.5" customHeight="1">
      <c r="A207" s="23"/>
      <c r="B207" s="23"/>
      <c r="C207" s="27"/>
      <c r="D207" s="30" t="s">
        <v>408</v>
      </c>
      <c r="E207" s="31"/>
      <c r="F207" s="9" t="s">
        <v>407</v>
      </c>
    </row>
    <row r="208" spans="1:6" ht="19.5" customHeight="1">
      <c r="A208" s="23"/>
      <c r="B208" s="23"/>
      <c r="C208" s="22" t="s">
        <v>305</v>
      </c>
      <c r="D208" s="30" t="s">
        <v>333</v>
      </c>
      <c r="E208" s="31"/>
      <c r="F208" s="10" t="s">
        <v>334</v>
      </c>
    </row>
    <row r="209" spans="1:6" ht="19.5" customHeight="1">
      <c r="A209" s="23"/>
      <c r="B209" s="23"/>
      <c r="C209" s="23"/>
      <c r="D209" s="30" t="s">
        <v>307</v>
      </c>
      <c r="E209" s="31"/>
      <c r="F209" s="9"/>
    </row>
    <row r="210" spans="1:6" ht="19.5" customHeight="1">
      <c r="A210" s="23"/>
      <c r="B210" s="23"/>
      <c r="C210" s="27"/>
      <c r="D210" s="32" t="s">
        <v>299</v>
      </c>
      <c r="E210" s="33"/>
      <c r="F210" s="9"/>
    </row>
    <row r="211" spans="1:6" ht="19.5" customHeight="1">
      <c r="A211" s="23"/>
      <c r="B211" s="23"/>
      <c r="C211" s="22" t="s">
        <v>308</v>
      </c>
      <c r="D211" s="30" t="s">
        <v>313</v>
      </c>
      <c r="E211" s="31"/>
      <c r="F211" s="9"/>
    </row>
    <row r="212" spans="1:6" ht="19.5" customHeight="1">
      <c r="A212" s="23"/>
      <c r="B212" s="23"/>
      <c r="C212" s="23"/>
      <c r="D212" s="30" t="s">
        <v>307</v>
      </c>
      <c r="E212" s="31"/>
      <c r="F212" s="9"/>
    </row>
    <row r="213" spans="1:6" ht="19.5" customHeight="1">
      <c r="A213" s="23"/>
      <c r="B213" s="27"/>
      <c r="C213" s="27"/>
      <c r="D213" s="32" t="s">
        <v>299</v>
      </c>
      <c r="E213" s="33"/>
      <c r="F213" s="9"/>
    </row>
    <row r="214" spans="1:6" ht="19.5" customHeight="1">
      <c r="A214" s="23"/>
      <c r="B214" s="22" t="s">
        <v>311</v>
      </c>
      <c r="C214" s="16" t="s">
        <v>312</v>
      </c>
      <c r="D214" s="30" t="s">
        <v>335</v>
      </c>
      <c r="E214" s="31"/>
      <c r="F214" s="9" t="s">
        <v>336</v>
      </c>
    </row>
    <row r="215" spans="1:6" ht="19.5" customHeight="1">
      <c r="A215" s="23"/>
      <c r="B215" s="23"/>
      <c r="C215" s="16" t="s">
        <v>314</v>
      </c>
      <c r="D215" s="30" t="s">
        <v>337</v>
      </c>
      <c r="E215" s="31"/>
      <c r="F215" s="9" t="s">
        <v>338</v>
      </c>
    </row>
    <row r="216" spans="1:6" ht="19.5" customHeight="1">
      <c r="A216" s="23"/>
      <c r="B216" s="23"/>
      <c r="C216" s="21"/>
      <c r="D216" s="32" t="s">
        <v>299</v>
      </c>
      <c r="E216" s="33"/>
      <c r="F216" s="9"/>
    </row>
    <row r="217" spans="1:6" ht="19.5" customHeight="1">
      <c r="A217" s="23"/>
      <c r="B217" s="23"/>
      <c r="C217" s="16" t="s">
        <v>315</v>
      </c>
      <c r="D217" s="30" t="s">
        <v>339</v>
      </c>
      <c r="E217" s="31"/>
      <c r="F217" s="9" t="s">
        <v>340</v>
      </c>
    </row>
    <row r="218" spans="1:6" ht="19.5" customHeight="1">
      <c r="A218" s="23"/>
      <c r="B218" s="23"/>
      <c r="C218" s="16" t="s">
        <v>314</v>
      </c>
      <c r="D218" s="30" t="s">
        <v>307</v>
      </c>
      <c r="E218" s="31"/>
      <c r="F218" s="9"/>
    </row>
    <row r="219" spans="1:6" ht="19.5" customHeight="1">
      <c r="A219" s="23"/>
      <c r="B219" s="23"/>
      <c r="C219" s="21"/>
      <c r="D219" s="32" t="s">
        <v>299</v>
      </c>
      <c r="E219" s="33"/>
      <c r="F219" s="9"/>
    </row>
    <row r="220" spans="1:6" ht="19.5" customHeight="1">
      <c r="A220" s="23"/>
      <c r="B220" s="23"/>
      <c r="C220" s="16" t="s">
        <v>318</v>
      </c>
      <c r="D220" s="30" t="s">
        <v>313</v>
      </c>
      <c r="E220" s="31"/>
      <c r="F220" s="9"/>
    </row>
    <row r="221" spans="1:6" ht="19.5" customHeight="1">
      <c r="A221" s="23"/>
      <c r="B221" s="23"/>
      <c r="C221" s="16" t="s">
        <v>314</v>
      </c>
      <c r="D221" s="30" t="s">
        <v>307</v>
      </c>
      <c r="E221" s="31"/>
      <c r="F221" s="9"/>
    </row>
    <row r="222" spans="1:6" ht="19.5" customHeight="1">
      <c r="A222" s="23"/>
      <c r="B222" s="23"/>
      <c r="C222" s="21"/>
      <c r="D222" s="32" t="s">
        <v>299</v>
      </c>
      <c r="E222" s="33"/>
      <c r="F222" s="9"/>
    </row>
    <row r="223" spans="1:6" ht="19.5" customHeight="1">
      <c r="A223" s="23"/>
      <c r="B223" s="23"/>
      <c r="C223" s="22" t="s">
        <v>319</v>
      </c>
      <c r="D223" s="30" t="s">
        <v>313</v>
      </c>
      <c r="E223" s="31"/>
      <c r="F223" s="9"/>
    </row>
    <row r="224" spans="1:6" ht="19.5" customHeight="1">
      <c r="A224" s="23"/>
      <c r="B224" s="23"/>
      <c r="C224" s="23"/>
      <c r="D224" s="30" t="s">
        <v>307</v>
      </c>
      <c r="E224" s="31"/>
      <c r="F224" s="9"/>
    </row>
    <row r="225" spans="1:6" ht="19.5" customHeight="1">
      <c r="A225" s="23"/>
      <c r="B225" s="23"/>
      <c r="C225" s="27"/>
      <c r="D225" s="32" t="s">
        <v>299</v>
      </c>
      <c r="E225" s="33"/>
      <c r="F225" s="9"/>
    </row>
    <row r="226" spans="1:6" ht="19.5" customHeight="1">
      <c r="A226" s="23"/>
      <c r="B226" s="23"/>
      <c r="C226" s="22" t="s">
        <v>320</v>
      </c>
      <c r="D226" s="30" t="s">
        <v>341</v>
      </c>
      <c r="E226" s="31"/>
      <c r="F226" s="44">
        <v>1</v>
      </c>
    </row>
    <row r="227" spans="1:6" ht="19.5" customHeight="1">
      <c r="A227" s="23"/>
      <c r="B227" s="23"/>
      <c r="C227" s="23"/>
      <c r="D227" s="30" t="s">
        <v>342</v>
      </c>
      <c r="E227" s="31"/>
      <c r="F227" s="43">
        <v>1</v>
      </c>
    </row>
    <row r="228" spans="1:6" ht="19.5" customHeight="1">
      <c r="A228" s="27"/>
      <c r="B228" s="27"/>
      <c r="C228" s="27"/>
      <c r="D228" s="32" t="s">
        <v>299</v>
      </c>
      <c r="E228" s="33"/>
      <c r="F228" s="9"/>
    </row>
    <row r="229" spans="1:6" ht="12.75">
      <c r="A229" s="35"/>
      <c r="B229" s="35"/>
      <c r="C229" s="35"/>
      <c r="D229" s="35"/>
      <c r="E229" s="35"/>
      <c r="F229" s="35"/>
    </row>
    <row r="230" spans="1:6" ht="13.5">
      <c r="A230" s="45"/>
      <c r="B230" s="37"/>
      <c r="C230" s="37"/>
      <c r="D230" s="37"/>
      <c r="E230" s="37"/>
      <c r="F230" s="37"/>
    </row>
    <row r="231" spans="1:6" ht="12.75">
      <c r="A231" s="37"/>
      <c r="B231" s="37"/>
      <c r="C231" s="37"/>
      <c r="D231" s="37"/>
      <c r="E231" s="37"/>
      <c r="F231" s="37"/>
    </row>
    <row r="232" spans="1:6" ht="12.75">
      <c r="A232" s="37"/>
      <c r="B232" s="37"/>
      <c r="C232" s="37"/>
      <c r="D232" s="37"/>
      <c r="E232" s="37"/>
      <c r="F232" s="37"/>
    </row>
    <row r="237" ht="73.5" customHeight="1"/>
    <row r="238" spans="1:6" ht="28.5" customHeight="1">
      <c r="A238" s="2" t="s">
        <v>267</v>
      </c>
      <c r="B238" s="3"/>
      <c r="C238" s="3"/>
      <c r="D238" s="3"/>
      <c r="E238" s="3"/>
      <c r="F238" s="3"/>
    </row>
    <row r="239" spans="1:6" ht="15.75">
      <c r="A239" s="4" t="s">
        <v>322</v>
      </c>
      <c r="B239" s="4"/>
      <c r="C239" s="4"/>
      <c r="D239" s="4"/>
      <c r="E239" s="4"/>
      <c r="F239" s="4"/>
    </row>
    <row r="240" spans="1:6" ht="16.5">
      <c r="A240" s="5" t="s">
        <v>343</v>
      </c>
      <c r="B240" s="5"/>
      <c r="C240" s="5"/>
      <c r="D240" s="5"/>
      <c r="E240" s="5"/>
      <c r="F240" s="5"/>
    </row>
    <row r="241" spans="1:6" ht="16.5">
      <c r="A241" s="6" t="s">
        <v>270</v>
      </c>
      <c r="B241" s="7"/>
      <c r="C241" s="6" t="s">
        <v>409</v>
      </c>
      <c r="D241" s="8"/>
      <c r="E241" s="8"/>
      <c r="F241" s="7"/>
    </row>
    <row r="242" spans="1:6" ht="16.5">
      <c r="A242" s="6" t="s">
        <v>272</v>
      </c>
      <c r="B242" s="7"/>
      <c r="C242" s="9">
        <v>80101</v>
      </c>
      <c r="D242" s="10" t="s">
        <v>273</v>
      </c>
      <c r="E242" s="11">
        <v>80101</v>
      </c>
      <c r="F242" s="12"/>
    </row>
    <row r="243" spans="1:6" ht="16.5">
      <c r="A243" s="6" t="s">
        <v>274</v>
      </c>
      <c r="B243" s="7"/>
      <c r="C243" s="10" t="s">
        <v>325</v>
      </c>
      <c r="D243" s="10" t="s">
        <v>276</v>
      </c>
      <c r="E243" s="11" t="s">
        <v>326</v>
      </c>
      <c r="F243" s="12"/>
    </row>
    <row r="244" spans="1:6" ht="16.5">
      <c r="A244" s="13" t="s">
        <v>277</v>
      </c>
      <c r="B244" s="14"/>
      <c r="C244" s="9"/>
      <c r="D244" s="10" t="s">
        <v>278</v>
      </c>
      <c r="E244" s="6" t="s">
        <v>279</v>
      </c>
      <c r="F244" s="7"/>
    </row>
    <row r="245" spans="1:6" ht="16.5">
      <c r="A245" s="15" t="s">
        <v>280</v>
      </c>
      <c r="B245" s="16"/>
      <c r="C245" s="17" t="s">
        <v>281</v>
      </c>
      <c r="D245" s="9"/>
      <c r="E245" s="11" t="s">
        <v>410</v>
      </c>
      <c r="F245" s="12"/>
    </row>
    <row r="246" spans="1:6" ht="16.5">
      <c r="A246" s="18"/>
      <c r="B246" s="19"/>
      <c r="C246" s="10" t="s">
        <v>283</v>
      </c>
      <c r="D246" s="9"/>
      <c r="E246" s="11" t="s">
        <v>410</v>
      </c>
      <c r="F246" s="12"/>
    </row>
    <row r="247" spans="1:6" ht="16.5">
      <c r="A247" s="20"/>
      <c r="B247" s="21"/>
      <c r="C247" s="10" t="s">
        <v>284</v>
      </c>
      <c r="D247" s="9"/>
      <c r="E247" s="11"/>
      <c r="F247" s="12"/>
    </row>
    <row r="248" spans="1:6" ht="16.5">
      <c r="A248" s="22" t="s">
        <v>285</v>
      </c>
      <c r="B248" s="6" t="s">
        <v>286</v>
      </c>
      <c r="C248" s="7"/>
      <c r="D248" s="6" t="s">
        <v>287</v>
      </c>
      <c r="E248" s="8"/>
      <c r="F248" s="7"/>
    </row>
    <row r="249" spans="1:6" ht="12.75">
      <c r="A249" s="23"/>
      <c r="B249" s="39" t="s">
        <v>411</v>
      </c>
      <c r="C249" s="40"/>
      <c r="D249" s="24"/>
      <c r="E249" s="26"/>
      <c r="F249" s="25"/>
    </row>
    <row r="250" spans="1:6" ht="69.75" customHeight="1">
      <c r="A250" s="27"/>
      <c r="B250" s="41"/>
      <c r="C250" s="42"/>
      <c r="D250" s="28"/>
      <c r="E250" s="29"/>
      <c r="F250" s="9"/>
    </row>
    <row r="251" spans="1:6" ht="19.5" customHeight="1">
      <c r="A251" s="23" t="s">
        <v>289</v>
      </c>
      <c r="B251" s="10" t="s">
        <v>290</v>
      </c>
      <c r="C251" s="10" t="s">
        <v>291</v>
      </c>
      <c r="D251" s="6" t="s">
        <v>292</v>
      </c>
      <c r="E251" s="7"/>
      <c r="F251" s="10" t="s">
        <v>293</v>
      </c>
    </row>
    <row r="252" spans="1:6" ht="19.5" customHeight="1">
      <c r="A252" s="23"/>
      <c r="B252" s="22" t="s">
        <v>294</v>
      </c>
      <c r="C252" s="22" t="s">
        <v>295</v>
      </c>
      <c r="D252" s="30" t="s">
        <v>412</v>
      </c>
      <c r="E252" s="31"/>
      <c r="F252" s="9" t="s">
        <v>413</v>
      </c>
    </row>
    <row r="253" spans="1:6" ht="19.5" customHeight="1">
      <c r="A253" s="23"/>
      <c r="B253" s="23"/>
      <c r="C253" s="23"/>
      <c r="D253" s="30" t="s">
        <v>414</v>
      </c>
      <c r="E253" s="31"/>
      <c r="F253" s="10" t="s">
        <v>415</v>
      </c>
    </row>
    <row r="254" spans="1:6" ht="19.5" customHeight="1">
      <c r="A254" s="23"/>
      <c r="B254" s="23"/>
      <c r="C254" s="27"/>
      <c r="D254" s="32"/>
      <c r="E254" s="33"/>
      <c r="F254" s="9"/>
    </row>
    <row r="255" spans="1:6" ht="19.5" customHeight="1">
      <c r="A255" s="23"/>
      <c r="B255" s="23"/>
      <c r="C255" s="22" t="s">
        <v>300</v>
      </c>
      <c r="D255" s="30" t="s">
        <v>332</v>
      </c>
      <c r="E255" s="31"/>
      <c r="F255" s="10" t="s">
        <v>334</v>
      </c>
    </row>
    <row r="256" spans="1:6" ht="19.5" customHeight="1">
      <c r="A256" s="23"/>
      <c r="B256" s="23"/>
      <c r="C256" s="23"/>
      <c r="D256" s="30" t="s">
        <v>307</v>
      </c>
      <c r="E256" s="31"/>
      <c r="F256" s="9"/>
    </row>
    <row r="257" spans="1:6" ht="19.5" customHeight="1">
      <c r="A257" s="23"/>
      <c r="B257" s="23"/>
      <c r="C257" s="27"/>
      <c r="D257" s="32" t="s">
        <v>299</v>
      </c>
      <c r="E257" s="33"/>
      <c r="F257" s="9"/>
    </row>
    <row r="258" spans="1:6" ht="19.5" customHeight="1">
      <c r="A258" s="23"/>
      <c r="B258" s="23"/>
      <c r="C258" s="22" t="s">
        <v>305</v>
      </c>
      <c r="D258" s="30" t="s">
        <v>333</v>
      </c>
      <c r="E258" s="31"/>
      <c r="F258" s="10" t="s">
        <v>334</v>
      </c>
    </row>
    <row r="259" spans="1:6" ht="19.5" customHeight="1">
      <c r="A259" s="23"/>
      <c r="B259" s="23"/>
      <c r="C259" s="23"/>
      <c r="D259" s="30" t="s">
        <v>307</v>
      </c>
      <c r="E259" s="31"/>
      <c r="F259" s="9"/>
    </row>
    <row r="260" spans="1:6" ht="19.5" customHeight="1">
      <c r="A260" s="23"/>
      <c r="B260" s="23"/>
      <c r="C260" s="27"/>
      <c r="D260" s="32" t="s">
        <v>299</v>
      </c>
      <c r="E260" s="33"/>
      <c r="F260" s="9"/>
    </row>
    <row r="261" spans="1:6" ht="19.5" customHeight="1">
      <c r="A261" s="23"/>
      <c r="B261" s="23"/>
      <c r="C261" s="22" t="s">
        <v>308</v>
      </c>
      <c r="D261" s="30" t="s">
        <v>313</v>
      </c>
      <c r="E261" s="31"/>
      <c r="F261" s="9"/>
    </row>
    <row r="262" spans="1:6" ht="19.5" customHeight="1">
      <c r="A262" s="23"/>
      <c r="B262" s="23"/>
      <c r="C262" s="23"/>
      <c r="D262" s="30" t="s">
        <v>307</v>
      </c>
      <c r="E262" s="31"/>
      <c r="F262" s="9"/>
    </row>
    <row r="263" spans="1:6" ht="19.5" customHeight="1">
      <c r="A263" s="23"/>
      <c r="B263" s="27"/>
      <c r="C263" s="27"/>
      <c r="D263" s="32" t="s">
        <v>299</v>
      </c>
      <c r="E263" s="33"/>
      <c r="F263" s="9"/>
    </row>
    <row r="264" spans="1:6" ht="19.5" customHeight="1">
      <c r="A264" s="23"/>
      <c r="B264" s="22" t="s">
        <v>311</v>
      </c>
      <c r="C264" s="16" t="s">
        <v>312</v>
      </c>
      <c r="D264" s="30" t="s">
        <v>335</v>
      </c>
      <c r="E264" s="31"/>
      <c r="F264" s="9" t="s">
        <v>336</v>
      </c>
    </row>
    <row r="265" spans="1:6" ht="19.5" customHeight="1">
      <c r="A265" s="23"/>
      <c r="B265" s="23"/>
      <c r="C265" s="16" t="s">
        <v>314</v>
      </c>
      <c r="D265" s="30" t="s">
        <v>337</v>
      </c>
      <c r="E265" s="31"/>
      <c r="F265" s="9" t="s">
        <v>338</v>
      </c>
    </row>
    <row r="266" spans="1:6" ht="19.5" customHeight="1">
      <c r="A266" s="23"/>
      <c r="B266" s="23"/>
      <c r="C266" s="21"/>
      <c r="D266" s="32" t="s">
        <v>299</v>
      </c>
      <c r="E266" s="33"/>
      <c r="F266" s="9"/>
    </row>
    <row r="267" spans="1:6" ht="19.5" customHeight="1">
      <c r="A267" s="23"/>
      <c r="B267" s="23"/>
      <c r="C267" s="16" t="s">
        <v>315</v>
      </c>
      <c r="D267" s="30" t="s">
        <v>339</v>
      </c>
      <c r="E267" s="31"/>
      <c r="F267" s="9" t="s">
        <v>340</v>
      </c>
    </row>
    <row r="268" spans="1:6" ht="19.5" customHeight="1">
      <c r="A268" s="23"/>
      <c r="B268" s="23"/>
      <c r="C268" s="16" t="s">
        <v>314</v>
      </c>
      <c r="D268" s="30" t="s">
        <v>307</v>
      </c>
      <c r="E268" s="31"/>
      <c r="F268" s="9"/>
    </row>
    <row r="269" spans="1:6" ht="19.5" customHeight="1">
      <c r="A269" s="23"/>
      <c r="B269" s="23"/>
      <c r="C269" s="21"/>
      <c r="D269" s="32" t="s">
        <v>299</v>
      </c>
      <c r="E269" s="33"/>
      <c r="F269" s="9"/>
    </row>
    <row r="270" spans="1:6" ht="19.5" customHeight="1">
      <c r="A270" s="23"/>
      <c r="B270" s="23"/>
      <c r="C270" s="16" t="s">
        <v>318</v>
      </c>
      <c r="D270" s="30" t="s">
        <v>313</v>
      </c>
      <c r="E270" s="31"/>
      <c r="F270" s="9"/>
    </row>
    <row r="271" spans="1:6" ht="19.5" customHeight="1">
      <c r="A271" s="23"/>
      <c r="B271" s="23"/>
      <c r="C271" s="16" t="s">
        <v>314</v>
      </c>
      <c r="D271" s="30" t="s">
        <v>307</v>
      </c>
      <c r="E271" s="31"/>
      <c r="F271" s="9"/>
    </row>
    <row r="272" spans="1:6" ht="19.5" customHeight="1">
      <c r="A272" s="23"/>
      <c r="B272" s="23"/>
      <c r="C272" s="21"/>
      <c r="D272" s="32" t="s">
        <v>299</v>
      </c>
      <c r="E272" s="33"/>
      <c r="F272" s="9"/>
    </row>
    <row r="273" spans="1:6" ht="19.5" customHeight="1">
      <c r="A273" s="23"/>
      <c r="B273" s="23"/>
      <c r="C273" s="22" t="s">
        <v>319</v>
      </c>
      <c r="D273" s="30" t="s">
        <v>313</v>
      </c>
      <c r="E273" s="31"/>
      <c r="F273" s="9"/>
    </row>
    <row r="274" spans="1:6" ht="19.5" customHeight="1">
      <c r="A274" s="23"/>
      <c r="B274" s="23"/>
      <c r="C274" s="23"/>
      <c r="D274" s="30" t="s">
        <v>307</v>
      </c>
      <c r="E274" s="31"/>
      <c r="F274" s="9"/>
    </row>
    <row r="275" spans="1:6" ht="19.5" customHeight="1">
      <c r="A275" s="23"/>
      <c r="B275" s="23"/>
      <c r="C275" s="27"/>
      <c r="D275" s="32" t="s">
        <v>299</v>
      </c>
      <c r="E275" s="33"/>
      <c r="F275" s="9"/>
    </row>
    <row r="276" spans="1:6" ht="19.5" customHeight="1">
      <c r="A276" s="23"/>
      <c r="B276" s="23"/>
      <c r="C276" s="22" t="s">
        <v>320</v>
      </c>
      <c r="D276" s="30" t="s">
        <v>341</v>
      </c>
      <c r="E276" s="31"/>
      <c r="F276" s="44">
        <v>1</v>
      </c>
    </row>
    <row r="277" spans="1:6" ht="19.5" customHeight="1">
      <c r="A277" s="23"/>
      <c r="B277" s="23"/>
      <c r="C277" s="23"/>
      <c r="D277" s="30" t="s">
        <v>342</v>
      </c>
      <c r="E277" s="31"/>
      <c r="F277" s="43">
        <v>1</v>
      </c>
    </row>
    <row r="278" spans="1:6" ht="19.5" customHeight="1">
      <c r="A278" s="27"/>
      <c r="B278" s="27"/>
      <c r="C278" s="27"/>
      <c r="D278" s="32" t="s">
        <v>299</v>
      </c>
      <c r="E278" s="33"/>
      <c r="F278" s="9"/>
    </row>
    <row r="279" spans="1:6" ht="19.5" customHeight="1">
      <c r="A279" s="35"/>
      <c r="B279" s="35"/>
      <c r="C279" s="35"/>
      <c r="D279" s="35"/>
      <c r="E279" s="35"/>
      <c r="F279" s="35"/>
    </row>
    <row r="280" spans="1:6" ht="13.5">
      <c r="A280" s="45"/>
      <c r="B280" s="37"/>
      <c r="C280" s="37"/>
      <c r="D280" s="37"/>
      <c r="E280" s="37"/>
      <c r="F280" s="37"/>
    </row>
    <row r="281" spans="1:6" ht="12.75">
      <c r="A281" s="37"/>
      <c r="B281" s="37"/>
      <c r="C281" s="37"/>
      <c r="D281" s="37"/>
      <c r="E281" s="37"/>
      <c r="F281" s="37"/>
    </row>
    <row r="282" spans="1:6" ht="12.75">
      <c r="A282" s="37"/>
      <c r="B282" s="37"/>
      <c r="C282" s="37"/>
      <c r="D282" s="37"/>
      <c r="E282" s="37"/>
      <c r="F282" s="37"/>
    </row>
    <row r="283" spans="1:6" ht="12.75">
      <c r="A283" s="37"/>
      <c r="B283" s="37"/>
      <c r="C283" s="37"/>
      <c r="D283" s="37"/>
      <c r="E283" s="37"/>
      <c r="F283" s="37"/>
    </row>
  </sheetData>
  <sheetProtection/>
  <mergeCells count="358">
    <mergeCell ref="A1:F1"/>
    <mergeCell ref="A2:F2"/>
    <mergeCell ref="A3:F3"/>
    <mergeCell ref="A4:B4"/>
    <mergeCell ref="C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B11:C11"/>
    <mergeCell ref="D11:F11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8:F48"/>
    <mergeCell ref="A49:F49"/>
    <mergeCell ref="A50:F50"/>
    <mergeCell ref="A51:B51"/>
    <mergeCell ref="C51:F51"/>
    <mergeCell ref="A52:B52"/>
    <mergeCell ref="E52:F52"/>
    <mergeCell ref="A53:B53"/>
    <mergeCell ref="E53:F53"/>
    <mergeCell ref="A54:B54"/>
    <mergeCell ref="E54:F54"/>
    <mergeCell ref="A55:B55"/>
    <mergeCell ref="E55:F55"/>
    <mergeCell ref="A56:B56"/>
    <mergeCell ref="E56:F56"/>
    <mergeCell ref="A57:B57"/>
    <mergeCell ref="E57:F57"/>
    <mergeCell ref="B58:C58"/>
    <mergeCell ref="D58:F58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A93:F93"/>
    <mergeCell ref="A94:F94"/>
    <mergeCell ref="A95:F95"/>
    <mergeCell ref="A96:B96"/>
    <mergeCell ref="C96:F96"/>
    <mergeCell ref="A97:B97"/>
    <mergeCell ref="E97:F97"/>
    <mergeCell ref="A98:B98"/>
    <mergeCell ref="E98:F98"/>
    <mergeCell ref="A99:B99"/>
    <mergeCell ref="E99:F99"/>
    <mergeCell ref="A100:B100"/>
    <mergeCell ref="E100:F100"/>
    <mergeCell ref="A101:B101"/>
    <mergeCell ref="E101:F101"/>
    <mergeCell ref="A102:B102"/>
    <mergeCell ref="E102:F102"/>
    <mergeCell ref="B103:C103"/>
    <mergeCell ref="D103:F103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A139:F139"/>
    <mergeCell ref="A140:F140"/>
    <mergeCell ref="A141:F141"/>
    <mergeCell ref="A142:B142"/>
    <mergeCell ref="C142:F142"/>
    <mergeCell ref="A143:B143"/>
    <mergeCell ref="E143:F143"/>
    <mergeCell ref="A144:B144"/>
    <mergeCell ref="E144:F144"/>
    <mergeCell ref="A145:B145"/>
    <mergeCell ref="E145:F145"/>
    <mergeCell ref="A146:B146"/>
    <mergeCell ref="E146:F146"/>
    <mergeCell ref="A147:B147"/>
    <mergeCell ref="E147:F147"/>
    <mergeCell ref="A148:B148"/>
    <mergeCell ref="E148:F148"/>
    <mergeCell ref="B149:C149"/>
    <mergeCell ref="D149:F149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A188:F188"/>
    <mergeCell ref="A189:F189"/>
    <mergeCell ref="A190:F190"/>
    <mergeCell ref="A191:B191"/>
    <mergeCell ref="C191:F191"/>
    <mergeCell ref="A192:B192"/>
    <mergeCell ref="E192:F192"/>
    <mergeCell ref="A193:B193"/>
    <mergeCell ref="E193:F193"/>
    <mergeCell ref="A194:B194"/>
    <mergeCell ref="E194:F194"/>
    <mergeCell ref="A195:B195"/>
    <mergeCell ref="E195:F195"/>
    <mergeCell ref="A196:B196"/>
    <mergeCell ref="E196:F196"/>
    <mergeCell ref="A197:B197"/>
    <mergeCell ref="E197:F197"/>
    <mergeCell ref="B198:C198"/>
    <mergeCell ref="D198:F198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A238:F238"/>
    <mergeCell ref="A239:F239"/>
    <mergeCell ref="A240:F240"/>
    <mergeCell ref="A241:B241"/>
    <mergeCell ref="C241:F241"/>
    <mergeCell ref="A242:B242"/>
    <mergeCell ref="E242:F242"/>
    <mergeCell ref="A243:B243"/>
    <mergeCell ref="E243:F243"/>
    <mergeCell ref="A244:B244"/>
    <mergeCell ref="E244:F244"/>
    <mergeCell ref="A245:B245"/>
    <mergeCell ref="E245:F245"/>
    <mergeCell ref="A246:B246"/>
    <mergeCell ref="E246:F246"/>
    <mergeCell ref="A247:B247"/>
    <mergeCell ref="E247:F247"/>
    <mergeCell ref="B248:C248"/>
    <mergeCell ref="D248:F248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A11:A13"/>
    <mergeCell ref="A14:A41"/>
    <mergeCell ref="A58:A60"/>
    <mergeCell ref="A61:A88"/>
    <mergeCell ref="A103:A105"/>
    <mergeCell ref="A106:A133"/>
    <mergeCell ref="A149:A151"/>
    <mergeCell ref="A152:A183"/>
    <mergeCell ref="A198:A200"/>
    <mergeCell ref="A201:A228"/>
    <mergeCell ref="A248:A250"/>
    <mergeCell ref="A251:A278"/>
    <mergeCell ref="B15:B26"/>
    <mergeCell ref="B27:B41"/>
    <mergeCell ref="B62:B73"/>
    <mergeCell ref="B74:B88"/>
    <mergeCell ref="B107:B118"/>
    <mergeCell ref="B119:B133"/>
    <mergeCell ref="B153:B168"/>
    <mergeCell ref="B169:B183"/>
    <mergeCell ref="B202:B213"/>
    <mergeCell ref="B214:B228"/>
    <mergeCell ref="B252:B263"/>
    <mergeCell ref="B264:B278"/>
    <mergeCell ref="C15:C17"/>
    <mergeCell ref="C18:C20"/>
    <mergeCell ref="C21:C23"/>
    <mergeCell ref="C24:C26"/>
    <mergeCell ref="C36:C38"/>
    <mergeCell ref="C39:C41"/>
    <mergeCell ref="C62:C64"/>
    <mergeCell ref="C65:C67"/>
    <mergeCell ref="C68:C70"/>
    <mergeCell ref="C71:C73"/>
    <mergeCell ref="C83:C85"/>
    <mergeCell ref="C86:C88"/>
    <mergeCell ref="C107:C109"/>
    <mergeCell ref="C110:C112"/>
    <mergeCell ref="C113:C115"/>
    <mergeCell ref="C116:C118"/>
    <mergeCell ref="C128:C130"/>
    <mergeCell ref="C131:C133"/>
    <mergeCell ref="C153:C156"/>
    <mergeCell ref="C157:C160"/>
    <mergeCell ref="C161:C164"/>
    <mergeCell ref="C165:C168"/>
    <mergeCell ref="C178:C180"/>
    <mergeCell ref="C181:C183"/>
    <mergeCell ref="C202:C204"/>
    <mergeCell ref="C205:C207"/>
    <mergeCell ref="C208:C210"/>
    <mergeCell ref="C211:C213"/>
    <mergeCell ref="C223:C225"/>
    <mergeCell ref="C226:C228"/>
    <mergeCell ref="C252:C254"/>
    <mergeCell ref="C255:C257"/>
    <mergeCell ref="C258:C260"/>
    <mergeCell ref="C261:C263"/>
    <mergeCell ref="C273:C275"/>
    <mergeCell ref="C276:C278"/>
    <mergeCell ref="B249:C250"/>
    <mergeCell ref="D249:F250"/>
    <mergeCell ref="B199:C200"/>
    <mergeCell ref="D199:F200"/>
    <mergeCell ref="B150:C151"/>
    <mergeCell ref="D150:F151"/>
    <mergeCell ref="B104:C105"/>
    <mergeCell ref="D104:F105"/>
    <mergeCell ref="B59:C60"/>
    <mergeCell ref="D59:F60"/>
    <mergeCell ref="B12:C13"/>
    <mergeCell ref="D12:F13"/>
  </mergeCells>
  <printOptions/>
  <pageMargins left="0.75" right="0.75" top="1" bottom="1" header="0.5" footer="0.5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="115" zoomScaleNormal="115" workbookViewId="0" topLeftCell="A8">
      <selection activeCell="B14" sqref="B14"/>
    </sheetView>
  </sheetViews>
  <sheetFormatPr defaultColWidth="9.00390625" defaultRowHeight="12.75"/>
  <cols>
    <col min="1" max="1" width="31.28125" style="61" customWidth="1"/>
    <col min="2" max="5" width="13.421875" style="61" customWidth="1"/>
    <col min="6" max="16384" width="9.00390625" style="61" bestFit="1" customWidth="1"/>
  </cols>
  <sheetData>
    <row r="1" spans="1:5" ht="35.25" customHeight="1">
      <c r="A1" s="62" t="s">
        <v>48</v>
      </c>
      <c r="B1" s="62"/>
      <c r="C1" s="62"/>
      <c r="D1" s="62"/>
      <c r="E1" s="62"/>
    </row>
    <row r="2" spans="1:5" ht="15" customHeight="1">
      <c r="A2" s="63" t="s">
        <v>1</v>
      </c>
      <c r="B2" s="63"/>
      <c r="C2" s="63"/>
      <c r="D2" s="64" t="s">
        <v>49</v>
      </c>
      <c r="E2" s="64"/>
    </row>
    <row r="3" spans="1:5" ht="21" customHeight="1">
      <c r="A3" s="112" t="s">
        <v>50</v>
      </c>
      <c r="B3" s="112" t="s">
        <v>51</v>
      </c>
      <c r="C3" s="112" t="s">
        <v>52</v>
      </c>
      <c r="D3" s="112" t="s">
        <v>53</v>
      </c>
      <c r="E3" s="112" t="s">
        <v>54</v>
      </c>
    </row>
    <row r="4" spans="1:5" ht="21" customHeight="1">
      <c r="A4" s="144" t="s">
        <v>55</v>
      </c>
      <c r="B4" s="145">
        <f>C4+D4</f>
        <v>96.23</v>
      </c>
      <c r="C4" s="145">
        <v>96.23</v>
      </c>
      <c r="D4" s="145"/>
      <c r="E4" s="113"/>
    </row>
    <row r="5" spans="1:5" ht="21" customHeight="1">
      <c r="A5" s="146" t="s">
        <v>56</v>
      </c>
      <c r="B5" s="145">
        <f aca="true" t="shared" si="0" ref="B5:B17">C5+D5</f>
        <v>96.23</v>
      </c>
      <c r="C5" s="145">
        <v>96.23</v>
      </c>
      <c r="D5" s="145"/>
      <c r="E5" s="113"/>
    </row>
    <row r="6" spans="1:5" ht="21" customHeight="1">
      <c r="A6" s="144" t="s">
        <v>57</v>
      </c>
      <c r="B6" s="145">
        <f t="shared" si="0"/>
        <v>53.36</v>
      </c>
      <c r="C6" s="145">
        <v>53.36</v>
      </c>
      <c r="D6" s="145"/>
      <c r="E6" s="113"/>
    </row>
    <row r="7" spans="1:5" ht="21" customHeight="1">
      <c r="A7" s="144" t="s">
        <v>58</v>
      </c>
      <c r="B7" s="145">
        <f t="shared" si="0"/>
        <v>53.36</v>
      </c>
      <c r="C7" s="145">
        <v>53.36</v>
      </c>
      <c r="D7" s="145"/>
      <c r="E7" s="113"/>
    </row>
    <row r="8" spans="1:5" ht="21" customHeight="1">
      <c r="A8" s="144" t="s">
        <v>59</v>
      </c>
      <c r="B8" s="145">
        <f t="shared" si="0"/>
        <v>38.49</v>
      </c>
      <c r="C8" s="145">
        <v>38.49</v>
      </c>
      <c r="D8" s="145"/>
      <c r="E8" s="113"/>
    </row>
    <row r="9" spans="1:5" ht="21" customHeight="1">
      <c r="A9" s="144" t="s">
        <v>60</v>
      </c>
      <c r="B9" s="145">
        <f t="shared" si="0"/>
        <v>13.07</v>
      </c>
      <c r="C9" s="145">
        <v>13.07</v>
      </c>
      <c r="D9" s="145"/>
      <c r="E9" s="113"/>
    </row>
    <row r="10" spans="1:5" ht="21" customHeight="1">
      <c r="A10" s="144" t="s">
        <v>61</v>
      </c>
      <c r="B10" s="145">
        <f t="shared" si="0"/>
        <v>1.8</v>
      </c>
      <c r="C10" s="145">
        <v>1.8</v>
      </c>
      <c r="D10" s="145"/>
      <c r="E10" s="113"/>
    </row>
    <row r="11" spans="1:5" ht="21" customHeight="1">
      <c r="A11" s="144" t="s">
        <v>62</v>
      </c>
      <c r="B11" s="145">
        <f t="shared" si="0"/>
        <v>2997.41</v>
      </c>
      <c r="C11" s="145">
        <v>755.02</v>
      </c>
      <c r="D11" s="145">
        <v>2242.39</v>
      </c>
      <c r="E11" s="113"/>
    </row>
    <row r="12" spans="1:5" ht="21" customHeight="1">
      <c r="A12" s="144" t="s">
        <v>63</v>
      </c>
      <c r="B12" s="145">
        <f t="shared" si="0"/>
        <v>72.17</v>
      </c>
      <c r="C12" s="145">
        <v>72.17</v>
      </c>
      <c r="D12" s="145"/>
      <c r="E12" s="113"/>
    </row>
    <row r="13" spans="1:5" ht="21" customHeight="1">
      <c r="A13" s="144" t="s">
        <v>64</v>
      </c>
      <c r="B13" s="145">
        <f t="shared" si="0"/>
        <v>72.17</v>
      </c>
      <c r="C13" s="145">
        <v>72.17</v>
      </c>
      <c r="D13" s="145"/>
      <c r="E13" s="113"/>
    </row>
    <row r="14" spans="1:5" ht="21" customHeight="1">
      <c r="A14" s="144" t="s">
        <v>65</v>
      </c>
      <c r="B14" s="145">
        <f t="shared" si="0"/>
        <v>2925.24</v>
      </c>
      <c r="C14" s="145">
        <v>682.85</v>
      </c>
      <c r="D14" s="145">
        <v>2242.39</v>
      </c>
      <c r="E14" s="113"/>
    </row>
    <row r="15" spans="1:5" ht="21" customHeight="1">
      <c r="A15" s="144" t="s">
        <v>66</v>
      </c>
      <c r="B15" s="145">
        <f t="shared" si="0"/>
        <v>2925.24</v>
      </c>
      <c r="C15" s="145">
        <v>682.85</v>
      </c>
      <c r="D15" s="145">
        <v>2242.39</v>
      </c>
      <c r="E15" s="113"/>
    </row>
    <row r="16" spans="1:5" ht="21" customHeight="1">
      <c r="A16" s="147"/>
      <c r="B16" s="145">
        <f t="shared" si="0"/>
        <v>0</v>
      </c>
      <c r="C16" s="145"/>
      <c r="D16" s="145"/>
      <c r="E16" s="113"/>
    </row>
    <row r="17" spans="1:5" ht="21" customHeight="1">
      <c r="A17" s="147"/>
      <c r="B17" s="145">
        <f t="shared" si="0"/>
        <v>0</v>
      </c>
      <c r="C17" s="145"/>
      <c r="D17" s="145"/>
      <c r="E17" s="113"/>
    </row>
    <row r="18" spans="1:5" ht="21" customHeight="1">
      <c r="A18" s="113"/>
      <c r="B18" s="114"/>
      <c r="C18" s="114"/>
      <c r="D18" s="114"/>
      <c r="E18" s="113"/>
    </row>
    <row r="19" spans="1:5" ht="21" customHeight="1">
      <c r="A19" s="113"/>
      <c r="B19" s="114"/>
      <c r="C19" s="114"/>
      <c r="D19" s="114"/>
      <c r="E19" s="113"/>
    </row>
    <row r="20" spans="1:5" ht="21" customHeight="1">
      <c r="A20" s="113"/>
      <c r="B20" s="114"/>
      <c r="C20" s="114"/>
      <c r="D20" s="114"/>
      <c r="E20" s="113"/>
    </row>
    <row r="21" spans="1:5" ht="21" customHeight="1">
      <c r="A21" s="113"/>
      <c r="B21" s="114"/>
      <c r="C21" s="114"/>
      <c r="D21" s="114"/>
      <c r="E21" s="113"/>
    </row>
    <row r="22" spans="1:5" ht="21" customHeight="1">
      <c r="A22" s="113"/>
      <c r="B22" s="114"/>
      <c r="C22" s="114"/>
      <c r="D22" s="114"/>
      <c r="E22" s="113"/>
    </row>
    <row r="23" spans="1:5" ht="21" customHeight="1">
      <c r="A23" s="113"/>
      <c r="B23" s="114"/>
      <c r="C23" s="114"/>
      <c r="D23" s="114"/>
      <c r="E23" s="113"/>
    </row>
    <row r="24" spans="1:5" ht="21" customHeight="1">
      <c r="A24" s="113"/>
      <c r="B24" s="114"/>
      <c r="C24" s="114"/>
      <c r="D24" s="114"/>
      <c r="E24" s="113"/>
    </row>
    <row r="25" spans="1:5" ht="21" customHeight="1">
      <c r="A25" s="113"/>
      <c r="B25" s="114"/>
      <c r="C25" s="114"/>
      <c r="D25" s="114"/>
      <c r="E25" s="113"/>
    </row>
    <row r="26" spans="1:5" ht="21" customHeight="1">
      <c r="A26" s="113"/>
      <c r="B26" s="114"/>
      <c r="C26" s="114"/>
      <c r="D26" s="114"/>
      <c r="E26" s="113"/>
    </row>
    <row r="27" spans="1:5" ht="21" customHeight="1">
      <c r="A27" s="113"/>
      <c r="B27" s="114"/>
      <c r="C27" s="114"/>
      <c r="D27" s="114"/>
      <c r="E27" s="113"/>
    </row>
    <row r="28" spans="1:5" ht="21" customHeight="1">
      <c r="A28" s="113"/>
      <c r="B28" s="114"/>
      <c r="C28" s="114"/>
      <c r="D28" s="114"/>
      <c r="E28" s="113"/>
    </row>
    <row r="29" spans="1:5" ht="21" customHeight="1">
      <c r="A29" s="113"/>
      <c r="B29" s="114"/>
      <c r="C29" s="114"/>
      <c r="D29" s="114"/>
      <c r="E29" s="113"/>
    </row>
    <row r="30" spans="1:5" ht="21" customHeight="1">
      <c r="A30" s="113"/>
      <c r="B30" s="114"/>
      <c r="C30" s="114"/>
      <c r="D30" s="114"/>
      <c r="E30" s="113"/>
    </row>
    <row r="31" spans="1:5" ht="21" customHeight="1">
      <c r="A31" s="113"/>
      <c r="B31" s="114"/>
      <c r="C31" s="114"/>
      <c r="D31" s="114"/>
      <c r="E31" s="113"/>
    </row>
    <row r="32" spans="1:5" ht="21" customHeight="1">
      <c r="A32" s="113"/>
      <c r="B32" s="114"/>
      <c r="C32" s="114"/>
      <c r="D32" s="114"/>
      <c r="E32" s="113"/>
    </row>
    <row r="33" spans="1:5" ht="21" customHeight="1">
      <c r="A33" s="113"/>
      <c r="B33" s="114"/>
      <c r="C33" s="114"/>
      <c r="D33" s="114"/>
      <c r="E33" s="113"/>
    </row>
    <row r="34" spans="1:5" ht="21" customHeight="1">
      <c r="A34" s="113"/>
      <c r="B34" s="114"/>
      <c r="C34" s="114"/>
      <c r="D34" s="114"/>
      <c r="E34" s="113"/>
    </row>
    <row r="35" spans="1:5" ht="21" customHeight="1">
      <c r="A35" s="112" t="s">
        <v>67</v>
      </c>
      <c r="B35" s="119">
        <f>B4+B6+B11</f>
        <v>3147</v>
      </c>
      <c r="C35" s="119"/>
      <c r="D35" s="119"/>
      <c r="E35" s="120"/>
    </row>
  </sheetData>
  <sheetProtection/>
  <mergeCells count="3">
    <mergeCell ref="A1:E1"/>
    <mergeCell ref="A2:C2"/>
    <mergeCell ref="D2:E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6">
      <selection activeCell="B6" sqref="B6"/>
    </sheetView>
  </sheetViews>
  <sheetFormatPr defaultColWidth="10.28125" defaultRowHeight="12.75"/>
  <cols>
    <col min="1" max="1" width="31.00390625" style="61" customWidth="1"/>
    <col min="2" max="4" width="16.28125" style="61" customWidth="1"/>
    <col min="5" max="16384" width="10.28125" style="61" customWidth="1"/>
  </cols>
  <sheetData>
    <row r="1" spans="1:4" ht="40.5" customHeight="1">
      <c r="A1" s="62" t="s">
        <v>68</v>
      </c>
      <c r="B1" s="62"/>
      <c r="C1" s="62"/>
      <c r="D1" s="62"/>
    </row>
    <row r="2" spans="1:4" ht="20.25" customHeight="1">
      <c r="A2" s="140" t="s">
        <v>69</v>
      </c>
      <c r="B2" s="140"/>
      <c r="C2" s="140"/>
      <c r="D2" s="140"/>
    </row>
    <row r="3" spans="1:4" ht="20.25" customHeight="1">
      <c r="A3" s="112" t="s">
        <v>70</v>
      </c>
      <c r="B3" s="112" t="s">
        <v>51</v>
      </c>
      <c r="C3" s="112" t="s">
        <v>71</v>
      </c>
      <c r="D3" s="112" t="s">
        <v>72</v>
      </c>
    </row>
    <row r="4" spans="1:4" ht="20.25" customHeight="1">
      <c r="A4" s="113" t="s">
        <v>73</v>
      </c>
      <c r="B4" s="141">
        <f>C4+D4</f>
        <v>845.3199999999999</v>
      </c>
      <c r="C4" s="141">
        <f>SUM(C5:C9)</f>
        <v>845.3199999999999</v>
      </c>
      <c r="D4" s="141"/>
    </row>
    <row r="5" spans="1:4" ht="20.25" customHeight="1">
      <c r="A5" s="113" t="s">
        <v>74</v>
      </c>
      <c r="B5" s="141">
        <f aca="true" t="shared" si="0" ref="B5:B34">C5+D5</f>
        <v>337.07</v>
      </c>
      <c r="C5" s="141">
        <v>337.07</v>
      </c>
      <c r="D5" s="141"/>
    </row>
    <row r="6" spans="1:4" ht="20.25" customHeight="1">
      <c r="A6" s="113" t="s">
        <v>75</v>
      </c>
      <c r="B6" s="141">
        <f t="shared" si="0"/>
        <v>41.99</v>
      </c>
      <c r="C6" s="141">
        <v>41.99</v>
      </c>
      <c r="D6" s="141"/>
    </row>
    <row r="7" spans="1:4" ht="20.25" customHeight="1">
      <c r="A7" s="113" t="s">
        <v>76</v>
      </c>
      <c r="B7" s="141">
        <f t="shared" si="0"/>
        <v>28.09</v>
      </c>
      <c r="C7" s="141">
        <v>28.09</v>
      </c>
      <c r="D7" s="141"/>
    </row>
    <row r="8" spans="1:4" ht="20.25" customHeight="1">
      <c r="A8" s="113" t="s">
        <v>77</v>
      </c>
      <c r="B8" s="141">
        <f t="shared" si="0"/>
        <v>235.14</v>
      </c>
      <c r="C8" s="141">
        <v>235.14</v>
      </c>
      <c r="D8" s="141"/>
    </row>
    <row r="9" spans="1:4" ht="20.25" customHeight="1">
      <c r="A9" s="113" t="s">
        <v>78</v>
      </c>
      <c r="B9" s="141">
        <f t="shared" si="0"/>
        <v>203.03</v>
      </c>
      <c r="C9" s="141">
        <v>203.03</v>
      </c>
      <c r="D9" s="141"/>
    </row>
    <row r="10" spans="1:4" ht="20.25" customHeight="1">
      <c r="A10" s="113" t="s">
        <v>79</v>
      </c>
      <c r="B10" s="141">
        <f t="shared" si="0"/>
        <v>58.94000000000001</v>
      </c>
      <c r="C10" s="142"/>
      <c r="D10" s="141">
        <f>SUM(D11:D25)</f>
        <v>58.94000000000001</v>
      </c>
    </row>
    <row r="11" spans="1:4" ht="20.25" customHeight="1">
      <c r="A11" s="113" t="s">
        <v>80</v>
      </c>
      <c r="B11" s="141">
        <f t="shared" si="0"/>
        <v>11.17</v>
      </c>
      <c r="C11" s="142"/>
      <c r="D11" s="141">
        <v>11.17</v>
      </c>
    </row>
    <row r="12" spans="1:4" ht="20.25" customHeight="1">
      <c r="A12" s="113" t="s">
        <v>81</v>
      </c>
      <c r="B12" s="141">
        <f t="shared" si="0"/>
        <v>1.24</v>
      </c>
      <c r="C12" s="142"/>
      <c r="D12" s="141">
        <v>1.24</v>
      </c>
    </row>
    <row r="13" spans="1:4" ht="20.25" customHeight="1">
      <c r="A13" s="113" t="s">
        <v>82</v>
      </c>
      <c r="B13" s="141">
        <f t="shared" si="0"/>
        <v>0</v>
      </c>
      <c r="C13" s="142"/>
      <c r="D13" s="141"/>
    </row>
    <row r="14" spans="1:4" ht="20.25" customHeight="1">
      <c r="A14" s="113" t="s">
        <v>83</v>
      </c>
      <c r="B14" s="141">
        <f t="shared" si="0"/>
        <v>6.21</v>
      </c>
      <c r="C14" s="142"/>
      <c r="D14" s="141">
        <v>6.21</v>
      </c>
    </row>
    <row r="15" spans="1:4" ht="20.25" customHeight="1">
      <c r="A15" s="113" t="s">
        <v>84</v>
      </c>
      <c r="B15" s="141">
        <f t="shared" si="0"/>
        <v>0</v>
      </c>
      <c r="C15" s="142"/>
      <c r="D15" s="141"/>
    </row>
    <row r="16" spans="1:4" ht="20.25" customHeight="1">
      <c r="A16" s="113" t="s">
        <v>85</v>
      </c>
      <c r="B16" s="141">
        <f t="shared" si="0"/>
        <v>14.89</v>
      </c>
      <c r="C16" s="142"/>
      <c r="D16" s="141">
        <v>14.89</v>
      </c>
    </row>
    <row r="17" spans="1:4" ht="20.25" customHeight="1">
      <c r="A17" s="113" t="s">
        <v>86</v>
      </c>
      <c r="B17" s="141">
        <f t="shared" si="0"/>
        <v>7.45</v>
      </c>
      <c r="C17" s="142"/>
      <c r="D17" s="141">
        <v>7.45</v>
      </c>
    </row>
    <row r="18" spans="1:4" ht="20.25" customHeight="1">
      <c r="A18" s="113" t="s">
        <v>87</v>
      </c>
      <c r="B18" s="141">
        <f t="shared" si="0"/>
        <v>3.1</v>
      </c>
      <c r="C18" s="142"/>
      <c r="D18" s="141">
        <v>3.1</v>
      </c>
    </row>
    <row r="19" spans="1:4" ht="20.25" customHeight="1">
      <c r="A19" s="113" t="s">
        <v>88</v>
      </c>
      <c r="B19" s="141">
        <f t="shared" si="0"/>
        <v>4.96</v>
      </c>
      <c r="C19" s="142"/>
      <c r="D19" s="141">
        <v>4.96</v>
      </c>
    </row>
    <row r="20" spans="1:4" ht="20.25" customHeight="1">
      <c r="A20" s="113" t="s">
        <v>89</v>
      </c>
      <c r="B20" s="141">
        <f t="shared" si="0"/>
        <v>1.24</v>
      </c>
      <c r="C20" s="142"/>
      <c r="D20" s="141">
        <v>1.24</v>
      </c>
    </row>
    <row r="21" spans="1:4" ht="20.25" customHeight="1">
      <c r="A21" s="113" t="s">
        <v>90</v>
      </c>
      <c r="B21" s="141">
        <f t="shared" si="0"/>
        <v>3.72</v>
      </c>
      <c r="C21" s="142"/>
      <c r="D21" s="141">
        <v>3.72</v>
      </c>
    </row>
    <row r="22" spans="1:4" ht="20.25" customHeight="1">
      <c r="A22" s="113" t="s">
        <v>91</v>
      </c>
      <c r="B22" s="141">
        <f t="shared" si="0"/>
        <v>4.96</v>
      </c>
      <c r="C22" s="142"/>
      <c r="D22" s="141">
        <v>4.96</v>
      </c>
    </row>
    <row r="23" spans="1:4" ht="20.25" customHeight="1">
      <c r="A23" s="113" t="s">
        <v>92</v>
      </c>
      <c r="B23" s="141">
        <f t="shared" si="0"/>
        <v>0</v>
      </c>
      <c r="C23" s="142"/>
      <c r="D23" s="141"/>
    </row>
    <row r="24" spans="1:4" ht="20.25" customHeight="1">
      <c r="A24" s="113" t="s">
        <v>93</v>
      </c>
      <c r="B24" s="141">
        <f t="shared" si="0"/>
        <v>0</v>
      </c>
      <c r="C24" s="142"/>
      <c r="D24" s="141"/>
    </row>
    <row r="25" spans="1:4" ht="20.25" customHeight="1">
      <c r="A25" s="113" t="s">
        <v>94</v>
      </c>
      <c r="B25" s="141">
        <f t="shared" si="0"/>
        <v>0</v>
      </c>
      <c r="C25" s="142"/>
      <c r="D25" s="141"/>
    </row>
    <row r="26" spans="1:4" ht="20.25" customHeight="1">
      <c r="A26" s="113" t="s">
        <v>95</v>
      </c>
      <c r="B26" s="141">
        <f t="shared" si="0"/>
        <v>0.35</v>
      </c>
      <c r="C26" s="141">
        <f>SUM(C27:C33)</f>
        <v>0.35</v>
      </c>
      <c r="D26" s="141"/>
    </row>
    <row r="27" spans="1:4" ht="20.25" customHeight="1">
      <c r="A27" s="113" t="s">
        <v>96</v>
      </c>
      <c r="B27" s="141">
        <f t="shared" si="0"/>
        <v>0</v>
      </c>
      <c r="C27" s="141"/>
      <c r="D27" s="141"/>
    </row>
    <row r="28" spans="1:4" ht="20.25" customHeight="1">
      <c r="A28" s="113" t="s">
        <v>97</v>
      </c>
      <c r="B28" s="141">
        <f t="shared" si="0"/>
        <v>0</v>
      </c>
      <c r="C28" s="141"/>
      <c r="D28" s="141"/>
    </row>
    <row r="29" spans="1:4" ht="20.25" customHeight="1">
      <c r="A29" s="113" t="s">
        <v>98</v>
      </c>
      <c r="B29" s="141">
        <f t="shared" si="0"/>
        <v>0</v>
      </c>
      <c r="C29" s="141"/>
      <c r="D29" s="141"/>
    </row>
    <row r="30" spans="1:4" ht="20.25" customHeight="1">
      <c r="A30" s="113" t="s">
        <v>99</v>
      </c>
      <c r="B30" s="141">
        <f t="shared" si="0"/>
        <v>0</v>
      </c>
      <c r="C30" s="141"/>
      <c r="D30" s="141"/>
    </row>
    <row r="31" spans="1:4" ht="20.25" customHeight="1">
      <c r="A31" s="113" t="s">
        <v>64</v>
      </c>
      <c r="B31" s="141">
        <f t="shared" si="0"/>
        <v>0</v>
      </c>
      <c r="C31" s="141"/>
      <c r="D31" s="141"/>
    </row>
    <row r="32" spans="1:4" ht="20.25" customHeight="1">
      <c r="A32" s="113" t="s">
        <v>100</v>
      </c>
      <c r="B32" s="141">
        <f t="shared" si="0"/>
        <v>0</v>
      </c>
      <c r="C32" s="141"/>
      <c r="D32" s="141"/>
    </row>
    <row r="33" spans="1:4" ht="20.25" customHeight="1">
      <c r="A33" s="113" t="s">
        <v>101</v>
      </c>
      <c r="B33" s="141">
        <f t="shared" si="0"/>
        <v>0.35</v>
      </c>
      <c r="C33" s="141">
        <v>0.35</v>
      </c>
      <c r="D33" s="141"/>
    </row>
    <row r="34" spans="1:4" ht="20.25" customHeight="1">
      <c r="A34" s="113" t="s">
        <v>102</v>
      </c>
      <c r="B34" s="141">
        <f t="shared" si="0"/>
        <v>904.61</v>
      </c>
      <c r="C34" s="141">
        <f>C4+D10+C26</f>
        <v>904.61</v>
      </c>
      <c r="D34" s="141"/>
    </row>
    <row r="35" spans="1:4" ht="20.25" customHeight="1">
      <c r="A35" s="143" t="s">
        <v>103</v>
      </c>
      <c r="B35" s="143"/>
      <c r="C35" s="143"/>
      <c r="D35" s="143"/>
    </row>
  </sheetData>
  <sheetProtection/>
  <mergeCells count="3">
    <mergeCell ref="A1:D1"/>
    <mergeCell ref="A2:D2"/>
    <mergeCell ref="A35:D3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3">
      <selection activeCell="A11" sqref="A11:D11"/>
    </sheetView>
  </sheetViews>
  <sheetFormatPr defaultColWidth="9.140625" defaultRowHeight="12.75"/>
  <cols>
    <col min="1" max="1" width="58.8515625" style="61" customWidth="1"/>
    <col min="2" max="2" width="22.8515625" style="61" customWidth="1"/>
    <col min="3" max="3" width="21.8515625" style="61" customWidth="1"/>
    <col min="4" max="4" width="19.57421875" style="61" customWidth="1"/>
    <col min="5" max="16384" width="9.140625" style="61" customWidth="1"/>
  </cols>
  <sheetData>
    <row r="1" s="121" customFormat="1" ht="24" customHeight="1">
      <c r="A1" s="125"/>
    </row>
    <row r="2" spans="1:4" ht="39.75" customHeight="1">
      <c r="A2" s="126" t="s">
        <v>104</v>
      </c>
      <c r="B2" s="127"/>
      <c r="C2" s="127"/>
      <c r="D2" s="127"/>
    </row>
    <row r="3" spans="1:4" ht="28.5" customHeight="1">
      <c r="A3" s="128" t="s">
        <v>1</v>
      </c>
      <c r="B3" s="129" t="s">
        <v>105</v>
      </c>
      <c r="C3" s="129"/>
      <c r="D3" s="129"/>
    </row>
    <row r="4" spans="1:4" s="122" customFormat="1" ht="65.25" customHeight="1">
      <c r="A4" s="130" t="s">
        <v>106</v>
      </c>
      <c r="B4" s="130" t="s">
        <v>107</v>
      </c>
      <c r="C4" s="130" t="s">
        <v>108</v>
      </c>
      <c r="D4" s="131" t="s">
        <v>109</v>
      </c>
    </row>
    <row r="5" spans="1:4" s="123" customFormat="1" ht="43.5" customHeight="1">
      <c r="A5" s="132" t="s">
        <v>110</v>
      </c>
      <c r="B5" s="133">
        <f>SUM(B6:B8)</f>
        <v>1.43</v>
      </c>
      <c r="C5" s="133">
        <v>0</v>
      </c>
      <c r="D5" s="134"/>
    </row>
    <row r="6" spans="1:4" s="123" customFormat="1" ht="35.25" customHeight="1">
      <c r="A6" s="135" t="s">
        <v>111</v>
      </c>
      <c r="B6" s="133"/>
      <c r="C6" s="133"/>
      <c r="D6" s="134"/>
    </row>
    <row r="7" spans="1:4" s="123" customFormat="1" ht="35.25" customHeight="1">
      <c r="A7" s="135" t="s">
        <v>112</v>
      </c>
      <c r="B7" s="133">
        <v>1.43</v>
      </c>
      <c r="C7" s="133">
        <v>0</v>
      </c>
      <c r="D7" s="134"/>
    </row>
    <row r="8" spans="1:4" s="123" customFormat="1" ht="35.25" customHeight="1">
      <c r="A8" s="135" t="s">
        <v>113</v>
      </c>
      <c r="B8" s="133"/>
      <c r="C8" s="133"/>
      <c r="D8" s="134"/>
    </row>
    <row r="9" spans="1:4" s="123" customFormat="1" ht="35.25" customHeight="1">
      <c r="A9" s="136" t="s">
        <v>114</v>
      </c>
      <c r="B9" s="133"/>
      <c r="C9" s="133"/>
      <c r="D9" s="134"/>
    </row>
    <row r="10" spans="1:4" s="123" customFormat="1" ht="35.25" customHeight="1">
      <c r="A10" s="136" t="s">
        <v>115</v>
      </c>
      <c r="B10" s="137"/>
      <c r="C10" s="137"/>
      <c r="D10" s="134"/>
    </row>
    <row r="11" spans="1:4" s="124" customFormat="1" ht="91.5" customHeight="1">
      <c r="A11" s="138" t="s">
        <v>116</v>
      </c>
      <c r="B11" s="139"/>
      <c r="C11" s="139"/>
      <c r="D11" s="139"/>
    </row>
  </sheetData>
  <sheetProtection/>
  <mergeCells count="3">
    <mergeCell ref="A2:D2"/>
    <mergeCell ref="B3:D3"/>
    <mergeCell ref="A11:D11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8">
      <selection activeCell="B4" sqref="B1:B65536"/>
    </sheetView>
  </sheetViews>
  <sheetFormatPr defaultColWidth="9.00390625" defaultRowHeight="12.75"/>
  <cols>
    <col min="1" max="1" width="28.7109375" style="61" customWidth="1"/>
    <col min="2" max="2" width="22.00390625" style="61" customWidth="1"/>
    <col min="3" max="3" width="28.7109375" style="61" customWidth="1"/>
    <col min="4" max="4" width="22.00390625" style="61" customWidth="1"/>
    <col min="5" max="16384" width="9.00390625" style="61" bestFit="1" customWidth="1"/>
  </cols>
  <sheetData>
    <row r="1" spans="1:4" ht="44.25" customHeight="1">
      <c r="A1" s="109" t="s">
        <v>117</v>
      </c>
      <c r="B1" s="109"/>
      <c r="C1" s="109"/>
      <c r="D1" s="109"/>
    </row>
    <row r="2" spans="1:4" ht="14.25" customHeight="1">
      <c r="A2" s="110" t="s">
        <v>1</v>
      </c>
      <c r="B2" s="110"/>
      <c r="C2" s="110"/>
      <c r="D2" s="111" t="s">
        <v>49</v>
      </c>
    </row>
    <row r="3" spans="1:4" ht="24" customHeight="1">
      <c r="A3" s="112" t="s">
        <v>118</v>
      </c>
      <c r="B3" s="112"/>
      <c r="C3" s="112" t="s">
        <v>119</v>
      </c>
      <c r="D3" s="112"/>
    </row>
    <row r="4" spans="1:4" ht="24" customHeight="1">
      <c r="A4" s="112" t="s">
        <v>120</v>
      </c>
      <c r="B4" s="112" t="s">
        <v>121</v>
      </c>
      <c r="C4" s="112" t="s">
        <v>120</v>
      </c>
      <c r="D4" s="112" t="s">
        <v>121</v>
      </c>
    </row>
    <row r="5" spans="1:4" ht="24" customHeight="1">
      <c r="A5" s="113" t="s">
        <v>122</v>
      </c>
      <c r="B5" s="114">
        <v>3147</v>
      </c>
      <c r="C5" s="115" t="s">
        <v>123</v>
      </c>
      <c r="D5" s="116"/>
    </row>
    <row r="6" spans="1:4" ht="24" customHeight="1">
      <c r="A6" s="113" t="s">
        <v>124</v>
      </c>
      <c r="B6" s="114"/>
      <c r="C6" s="115" t="s">
        <v>125</v>
      </c>
      <c r="D6" s="116"/>
    </row>
    <row r="7" spans="1:4" ht="24" customHeight="1">
      <c r="A7" s="113" t="s">
        <v>126</v>
      </c>
      <c r="B7" s="114"/>
      <c r="C7" s="115" t="s">
        <v>127</v>
      </c>
      <c r="D7" s="116"/>
    </row>
    <row r="8" spans="1:4" ht="24" customHeight="1">
      <c r="A8" s="113" t="s">
        <v>128</v>
      </c>
      <c r="B8" s="114"/>
      <c r="C8" s="115" t="s">
        <v>129</v>
      </c>
      <c r="D8" s="116"/>
    </row>
    <row r="9" spans="1:4" ht="24" customHeight="1">
      <c r="A9" s="113"/>
      <c r="B9" s="114"/>
      <c r="C9" s="115" t="s">
        <v>130</v>
      </c>
      <c r="D9" s="116"/>
    </row>
    <row r="10" spans="1:4" ht="24" customHeight="1">
      <c r="A10" s="113"/>
      <c r="B10" s="114"/>
      <c r="C10" s="115" t="s">
        <v>55</v>
      </c>
      <c r="D10" s="116">
        <v>96.23</v>
      </c>
    </row>
    <row r="11" spans="1:4" ht="24" customHeight="1">
      <c r="A11" s="113"/>
      <c r="B11" s="114"/>
      <c r="C11" s="117" t="s">
        <v>56</v>
      </c>
      <c r="D11" s="116">
        <v>96.23</v>
      </c>
    </row>
    <row r="12" spans="1:4" ht="27" customHeight="1">
      <c r="A12" s="113"/>
      <c r="B12" s="114"/>
      <c r="C12" s="115" t="s">
        <v>131</v>
      </c>
      <c r="D12" s="116"/>
    </row>
    <row r="13" spans="1:4" ht="24" customHeight="1">
      <c r="A13" s="113"/>
      <c r="B13" s="114"/>
      <c r="C13" s="115" t="s">
        <v>132</v>
      </c>
      <c r="D13" s="116"/>
    </row>
    <row r="14" spans="1:4" ht="24" customHeight="1">
      <c r="A14" s="113"/>
      <c r="B14" s="114"/>
      <c r="C14" s="115" t="s">
        <v>57</v>
      </c>
      <c r="D14" s="116">
        <v>53.36</v>
      </c>
    </row>
    <row r="15" spans="1:4" ht="24" customHeight="1">
      <c r="A15" s="113"/>
      <c r="B15" s="114"/>
      <c r="C15" s="115" t="s">
        <v>58</v>
      </c>
      <c r="D15" s="116"/>
    </row>
    <row r="16" spans="1:4" ht="24" customHeight="1">
      <c r="A16" s="113"/>
      <c r="B16" s="114"/>
      <c r="C16" s="115" t="s">
        <v>133</v>
      </c>
      <c r="D16" s="116"/>
    </row>
    <row r="17" spans="1:4" ht="24" customHeight="1">
      <c r="A17" s="113"/>
      <c r="B17" s="114"/>
      <c r="C17" s="115" t="s">
        <v>59</v>
      </c>
      <c r="D17" s="116">
        <v>38.49</v>
      </c>
    </row>
    <row r="18" spans="1:4" ht="27" customHeight="1">
      <c r="A18" s="113"/>
      <c r="B18" s="114"/>
      <c r="C18" s="115" t="s">
        <v>60</v>
      </c>
      <c r="D18" s="116">
        <v>13.07</v>
      </c>
    </row>
    <row r="19" spans="1:4" ht="24" customHeight="1">
      <c r="A19" s="113"/>
      <c r="B19" s="114"/>
      <c r="C19" s="115" t="s">
        <v>61</v>
      </c>
      <c r="D19" s="116">
        <v>1.8</v>
      </c>
    </row>
    <row r="20" spans="1:4" ht="24" customHeight="1">
      <c r="A20" s="113"/>
      <c r="B20" s="114"/>
      <c r="C20" s="115" t="s">
        <v>62</v>
      </c>
      <c r="D20" s="116">
        <f>D21+D23</f>
        <v>2997.41</v>
      </c>
    </row>
    <row r="21" spans="1:4" ht="24" customHeight="1">
      <c r="A21" s="113"/>
      <c r="B21" s="114"/>
      <c r="C21" s="115" t="s">
        <v>63</v>
      </c>
      <c r="D21" s="116">
        <v>72.17</v>
      </c>
    </row>
    <row r="22" spans="1:4" ht="24" customHeight="1">
      <c r="A22" s="113"/>
      <c r="B22" s="114"/>
      <c r="C22" s="115" t="s">
        <v>134</v>
      </c>
      <c r="D22" s="116">
        <v>72.17</v>
      </c>
    </row>
    <row r="23" spans="1:4" ht="24" customHeight="1">
      <c r="A23" s="113"/>
      <c r="B23" s="114"/>
      <c r="C23" s="118" t="s">
        <v>65</v>
      </c>
      <c r="D23" s="116">
        <v>2925.24</v>
      </c>
    </row>
    <row r="24" spans="1:4" ht="24" customHeight="1">
      <c r="A24" s="113"/>
      <c r="B24" s="114"/>
      <c r="C24" s="118" t="s">
        <v>135</v>
      </c>
      <c r="D24" s="116">
        <v>2925.24</v>
      </c>
    </row>
    <row r="25" spans="1:4" ht="24" customHeight="1">
      <c r="A25" s="112" t="s">
        <v>136</v>
      </c>
      <c r="B25" s="119"/>
      <c r="C25" s="112" t="s">
        <v>137</v>
      </c>
      <c r="D25" s="119">
        <f>D10+D14+D20</f>
        <v>3147</v>
      </c>
    </row>
    <row r="26" spans="1:4" ht="26.25" customHeight="1">
      <c r="A26" s="113" t="s">
        <v>138</v>
      </c>
      <c r="B26" s="120"/>
      <c r="C26" s="113" t="s">
        <v>139</v>
      </c>
      <c r="D26" s="120"/>
    </row>
    <row r="27" spans="1:4" ht="24" customHeight="1">
      <c r="A27" s="113" t="s">
        <v>140</v>
      </c>
      <c r="B27" s="114"/>
      <c r="C27" s="113"/>
      <c r="D27" s="114"/>
    </row>
    <row r="28" spans="1:4" ht="24" customHeight="1">
      <c r="A28" s="112" t="s">
        <v>141</v>
      </c>
      <c r="B28" s="119">
        <v>3147</v>
      </c>
      <c r="C28" s="112" t="s">
        <v>142</v>
      </c>
      <c r="D28" s="119">
        <v>3147</v>
      </c>
    </row>
  </sheetData>
  <sheetProtection/>
  <mergeCells count="4">
    <mergeCell ref="A1:D1"/>
    <mergeCell ref="A2:C2"/>
    <mergeCell ref="A3:B3"/>
    <mergeCell ref="C3:D3"/>
  </mergeCells>
  <printOptions/>
  <pageMargins left="1.1811023622047245" right="0.7874015748031497" top="0.7874015748031497" bottom="0.1968503937007874" header="0" footer="0"/>
  <pageSetup firstPageNumber="1" useFirstPageNumber="1" horizontalDpi="300" verticalDpi="300" orientation="portrait" pageOrder="overThenDown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5">
      <selection activeCell="B12" sqref="B12"/>
    </sheetView>
  </sheetViews>
  <sheetFormatPr defaultColWidth="9.00390625" defaultRowHeight="12.75"/>
  <cols>
    <col min="1" max="1" width="8.421875" style="0" customWidth="1"/>
    <col min="2" max="2" width="29.7109375" style="0" customWidth="1"/>
    <col min="3" max="3" width="20.28125" style="0" bestFit="1" customWidth="1"/>
    <col min="4" max="4" width="26.8515625" style="0" customWidth="1"/>
    <col min="5" max="7" width="13.7109375" style="0" bestFit="1" customWidth="1"/>
    <col min="8" max="8" width="11.7109375" style="0" bestFit="1" customWidth="1"/>
    <col min="9" max="9" width="7.00390625" style="0" bestFit="1" customWidth="1"/>
    <col min="10" max="10" width="11.7109375" style="0" bestFit="1" customWidth="1"/>
    <col min="11" max="14" width="12.7109375" style="0" bestFit="1" customWidth="1"/>
    <col min="15" max="15" width="11.7109375" style="0" bestFit="1" customWidth="1"/>
    <col min="16" max="16" width="10.7109375" style="0" bestFit="1" customWidth="1"/>
    <col min="17" max="17" width="5.140625" style="0" bestFit="1" customWidth="1"/>
    <col min="18" max="18" width="5.28125" style="0" bestFit="1" customWidth="1"/>
    <col min="19" max="19" width="7.421875" style="0" bestFit="1" customWidth="1"/>
    <col min="20" max="21" width="10.7109375" style="0" bestFit="1" customWidth="1"/>
    <col min="22" max="22" width="6.28125" style="0" bestFit="1" customWidth="1"/>
    <col min="23" max="23" width="4.00390625" style="0" bestFit="1" customWidth="1"/>
  </cols>
  <sheetData>
    <row r="1" spans="1:23" ht="6.75" customHeight="1">
      <c r="A1" s="71" t="s">
        <v>143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30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8" customHeight="1">
      <c r="A3" s="85" t="s">
        <v>144</v>
      </c>
      <c r="B3" s="86"/>
      <c r="C3" s="86"/>
      <c r="D3" s="86"/>
      <c r="E3" s="87"/>
      <c r="F3" s="87"/>
      <c r="G3" s="87"/>
      <c r="H3" s="87"/>
      <c r="I3" s="87"/>
      <c r="J3" s="87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 t="s">
        <v>105</v>
      </c>
      <c r="W3" s="102"/>
    </row>
    <row r="4" spans="1:23" ht="18" customHeight="1">
      <c r="A4" s="75" t="s">
        <v>145</v>
      </c>
      <c r="B4" s="79" t="s">
        <v>146</v>
      </c>
      <c r="C4" s="79" t="s">
        <v>147</v>
      </c>
      <c r="D4" s="79" t="s">
        <v>148</v>
      </c>
      <c r="E4" s="88" t="s">
        <v>149</v>
      </c>
      <c r="F4" s="89" t="s">
        <v>150</v>
      </c>
      <c r="G4" s="90"/>
      <c r="H4" s="90"/>
      <c r="I4" s="90"/>
      <c r="J4" s="103"/>
      <c r="K4" s="89" t="s">
        <v>151</v>
      </c>
      <c r="L4" s="90"/>
      <c r="M4" s="103"/>
      <c r="N4" s="88" t="s">
        <v>152</v>
      </c>
      <c r="O4" s="88" t="s">
        <v>153</v>
      </c>
      <c r="P4" s="88" t="s">
        <v>154</v>
      </c>
      <c r="Q4" s="88" t="s">
        <v>155</v>
      </c>
      <c r="R4" s="88" t="s">
        <v>156</v>
      </c>
      <c r="S4" s="88" t="s">
        <v>138</v>
      </c>
      <c r="T4" s="106" t="s">
        <v>157</v>
      </c>
      <c r="U4" s="107"/>
      <c r="V4" s="107"/>
      <c r="W4" s="108"/>
    </row>
    <row r="5" spans="1:23" ht="18" customHeight="1">
      <c r="A5" s="78"/>
      <c r="B5" s="80"/>
      <c r="C5" s="80"/>
      <c r="D5" s="80"/>
      <c r="E5" s="91"/>
      <c r="F5" s="92" t="s">
        <v>8</v>
      </c>
      <c r="G5" s="88" t="s">
        <v>158</v>
      </c>
      <c r="H5" s="88" t="s">
        <v>159</v>
      </c>
      <c r="I5" s="104" t="s">
        <v>160</v>
      </c>
      <c r="J5" s="104" t="s">
        <v>161</v>
      </c>
      <c r="K5" s="88" t="s">
        <v>162</v>
      </c>
      <c r="L5" s="88" t="s">
        <v>163</v>
      </c>
      <c r="M5" s="88" t="s">
        <v>164</v>
      </c>
      <c r="N5" s="91"/>
      <c r="O5" s="91"/>
      <c r="P5" s="91"/>
      <c r="Q5" s="91"/>
      <c r="R5" s="91"/>
      <c r="S5" s="91"/>
      <c r="T5" s="75" t="s">
        <v>8</v>
      </c>
      <c r="U5" s="88" t="s">
        <v>165</v>
      </c>
      <c r="V5" s="88" t="s">
        <v>166</v>
      </c>
      <c r="W5" s="88" t="s">
        <v>167</v>
      </c>
    </row>
    <row r="6" spans="1:23" ht="143.25" customHeight="1">
      <c r="A6" s="93"/>
      <c r="B6" s="94"/>
      <c r="C6" s="80"/>
      <c r="D6" s="80"/>
      <c r="E6" s="95"/>
      <c r="F6" s="96"/>
      <c r="G6" s="95"/>
      <c r="H6" s="95"/>
      <c r="I6" s="105"/>
      <c r="J6" s="105"/>
      <c r="K6" s="95"/>
      <c r="L6" s="95"/>
      <c r="M6" s="95"/>
      <c r="N6" s="95"/>
      <c r="O6" s="95"/>
      <c r="P6" s="95"/>
      <c r="Q6" s="95"/>
      <c r="R6" s="95"/>
      <c r="S6" s="95"/>
      <c r="T6" s="93"/>
      <c r="U6" s="95"/>
      <c r="V6" s="95"/>
      <c r="W6" s="95"/>
    </row>
    <row r="7" spans="1:23" ht="23.25" customHeight="1">
      <c r="A7" s="97" t="s">
        <v>8</v>
      </c>
      <c r="B7" s="97"/>
      <c r="C7" s="97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4">
      <c r="A8" s="97" t="s">
        <v>168</v>
      </c>
      <c r="B8" s="99" t="s">
        <v>169</v>
      </c>
      <c r="C8" s="97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36.75" customHeight="1">
      <c r="A9" s="97" t="s">
        <v>170</v>
      </c>
      <c r="B9" s="99" t="s">
        <v>171</v>
      </c>
      <c r="C9" s="97"/>
      <c r="D9" s="97"/>
      <c r="E9" s="98">
        <f>F9</f>
        <v>3147</v>
      </c>
      <c r="F9" s="98">
        <f>G9</f>
        <v>3147</v>
      </c>
      <c r="G9" s="98">
        <f>G10+G13+G18</f>
        <v>3147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8.75">
      <c r="A10" s="97"/>
      <c r="B10" s="97"/>
      <c r="C10" s="97">
        <v>208</v>
      </c>
      <c r="D10" s="100" t="s">
        <v>172</v>
      </c>
      <c r="E10" s="98">
        <f aca="true" t="shared" si="0" ref="E10:E22">F10</f>
        <v>96.23</v>
      </c>
      <c r="F10" s="98">
        <f aca="true" t="shared" si="1" ref="F10:F22">G10</f>
        <v>96.23</v>
      </c>
      <c r="G10" s="98">
        <v>96.23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18.75">
      <c r="A11" s="97"/>
      <c r="B11" s="97"/>
      <c r="C11" s="97">
        <v>20805</v>
      </c>
      <c r="D11" s="100" t="s">
        <v>173</v>
      </c>
      <c r="E11" s="98">
        <f t="shared" si="0"/>
        <v>96.23</v>
      </c>
      <c r="F11" s="98">
        <f t="shared" si="1"/>
        <v>96.23</v>
      </c>
      <c r="G11" s="98">
        <v>96.23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ht="25.5">
      <c r="A12" s="97"/>
      <c r="B12" s="97"/>
      <c r="C12" s="101">
        <v>208505</v>
      </c>
      <c r="D12" s="100" t="s">
        <v>174</v>
      </c>
      <c r="E12" s="98">
        <f t="shared" si="0"/>
        <v>96.23</v>
      </c>
      <c r="F12" s="98">
        <f t="shared" si="1"/>
        <v>96.23</v>
      </c>
      <c r="G12" s="98">
        <v>96.23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18.75">
      <c r="A13" s="97"/>
      <c r="B13" s="97"/>
      <c r="C13" s="97" t="s">
        <v>175</v>
      </c>
      <c r="D13" s="100" t="s">
        <v>176</v>
      </c>
      <c r="E13" s="98">
        <f t="shared" si="0"/>
        <v>53.36</v>
      </c>
      <c r="F13" s="98">
        <f t="shared" si="1"/>
        <v>53.36</v>
      </c>
      <c r="G13" s="98">
        <f>G14</f>
        <v>53.36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ht="18.75">
      <c r="A14" s="97"/>
      <c r="B14" s="97"/>
      <c r="C14" s="97" t="s">
        <v>177</v>
      </c>
      <c r="D14" s="100" t="s">
        <v>178</v>
      </c>
      <c r="E14" s="98">
        <f t="shared" si="0"/>
        <v>53.36</v>
      </c>
      <c r="F14" s="98">
        <f t="shared" si="1"/>
        <v>53.36</v>
      </c>
      <c r="G14" s="98">
        <f>G15+G16+G17</f>
        <v>53.36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ht="18.75">
      <c r="A15" s="97"/>
      <c r="B15" s="97"/>
      <c r="C15" s="97" t="s">
        <v>179</v>
      </c>
      <c r="D15" s="100" t="s">
        <v>180</v>
      </c>
      <c r="E15" s="98">
        <f t="shared" si="0"/>
        <v>38.49</v>
      </c>
      <c r="F15" s="98">
        <f t="shared" si="1"/>
        <v>38.49</v>
      </c>
      <c r="G15" s="98">
        <v>38.49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ht="18.75">
      <c r="A16" s="97"/>
      <c r="B16" s="97"/>
      <c r="C16" s="97" t="s">
        <v>181</v>
      </c>
      <c r="D16" s="100" t="s">
        <v>182</v>
      </c>
      <c r="E16" s="98">
        <f t="shared" si="0"/>
        <v>13.07</v>
      </c>
      <c r="F16" s="98">
        <f t="shared" si="1"/>
        <v>13.07</v>
      </c>
      <c r="G16" s="98">
        <v>13.07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25.5">
      <c r="A17" s="97"/>
      <c r="B17" s="97"/>
      <c r="C17" s="97" t="s">
        <v>183</v>
      </c>
      <c r="D17" s="100" t="s">
        <v>184</v>
      </c>
      <c r="E17" s="98">
        <f t="shared" si="0"/>
        <v>1.8</v>
      </c>
      <c r="F17" s="98">
        <f t="shared" si="1"/>
        <v>1.8</v>
      </c>
      <c r="G17" s="98">
        <v>1.8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ht="18.75">
      <c r="A18" s="97"/>
      <c r="B18" s="97"/>
      <c r="C18" s="97" t="s">
        <v>185</v>
      </c>
      <c r="D18" s="100" t="s">
        <v>186</v>
      </c>
      <c r="E18" s="98">
        <f t="shared" si="0"/>
        <v>2997.41</v>
      </c>
      <c r="F18" s="98">
        <f t="shared" si="1"/>
        <v>2997.41</v>
      </c>
      <c r="G18" s="98">
        <f>G19+G21</f>
        <v>2997.41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ht="18.75">
      <c r="A19" s="97"/>
      <c r="B19" s="97"/>
      <c r="C19" s="97" t="s">
        <v>187</v>
      </c>
      <c r="D19" s="100" t="s">
        <v>188</v>
      </c>
      <c r="E19" s="98">
        <f t="shared" si="0"/>
        <v>72.17</v>
      </c>
      <c r="F19" s="98">
        <f t="shared" si="1"/>
        <v>72.17</v>
      </c>
      <c r="G19" s="98">
        <v>72.17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1:23" ht="18.75">
      <c r="A20" s="97"/>
      <c r="B20" s="97"/>
      <c r="C20" s="97" t="s">
        <v>189</v>
      </c>
      <c r="D20" s="100" t="s">
        <v>190</v>
      </c>
      <c r="E20" s="98">
        <f t="shared" si="0"/>
        <v>72.17</v>
      </c>
      <c r="F20" s="98">
        <f t="shared" si="1"/>
        <v>72.17</v>
      </c>
      <c r="G20" s="98">
        <v>72.17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18.75">
      <c r="A21" s="97"/>
      <c r="B21" s="97"/>
      <c r="C21" s="97" t="s">
        <v>191</v>
      </c>
      <c r="D21" s="100" t="s">
        <v>192</v>
      </c>
      <c r="E21" s="98">
        <f t="shared" si="0"/>
        <v>2925.24</v>
      </c>
      <c r="F21" s="98">
        <f t="shared" si="1"/>
        <v>2925.24</v>
      </c>
      <c r="G21" s="98">
        <f>G22</f>
        <v>2925.24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2" spans="1:23" ht="18.75">
      <c r="A22" s="97"/>
      <c r="B22" s="97"/>
      <c r="C22" s="97" t="s">
        <v>193</v>
      </c>
      <c r="D22" s="100" t="s">
        <v>194</v>
      </c>
      <c r="E22" s="98">
        <f t="shared" si="0"/>
        <v>2925.24</v>
      </c>
      <c r="F22" s="98">
        <f t="shared" si="1"/>
        <v>2925.24</v>
      </c>
      <c r="G22" s="98">
        <v>2925.24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</row>
  </sheetData>
  <sheetProtection/>
  <mergeCells count="28">
    <mergeCell ref="V3:W3"/>
    <mergeCell ref="F4:J4"/>
    <mergeCell ref="K4:M4"/>
    <mergeCell ref="T4:W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  <mergeCell ref="T5:T6"/>
    <mergeCell ref="U5:U6"/>
    <mergeCell ref="V5:V6"/>
    <mergeCell ref="W5:W6"/>
    <mergeCell ref="A1:W2"/>
  </mergeCells>
  <printOptions/>
  <pageMargins left="0.3937007874015748" right="0.3937007874015748" top="0.9842519685039371" bottom="0.3937007874015748" header="0.3937007874015748" footer="0.3937007874015748"/>
  <pageSetup firstPageNumber="1" useFirstPageNumber="1" horizontalDpi="300" verticalDpi="300" orientation="landscape" paperSize="9" scale="50"/>
  <headerFooter alignWithMargins="0">
    <oddHeader>&amp;L&amp;C</oddHeader>
    <oddFooter>&amp;L&amp;C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6">
      <selection activeCell="C5" sqref="C5:C6"/>
    </sheetView>
  </sheetViews>
  <sheetFormatPr defaultColWidth="9.00390625" defaultRowHeight="12.75"/>
  <cols>
    <col min="1" max="1" width="11.7109375" style="0" bestFit="1" customWidth="1"/>
    <col min="2" max="2" width="24.00390625" style="0" bestFit="1" customWidth="1"/>
    <col min="3" max="3" width="10.8515625" style="0" bestFit="1" customWidth="1"/>
    <col min="4" max="4" width="17.8515625" style="0" bestFit="1" customWidth="1"/>
    <col min="5" max="10" width="13.7109375" style="0" bestFit="1" customWidth="1"/>
    <col min="11" max="12" width="10.7109375" style="0" bestFit="1" customWidth="1"/>
    <col min="13" max="13" width="11.7109375" style="0" bestFit="1" customWidth="1"/>
    <col min="14" max="14" width="5.7109375" style="0" bestFit="1" customWidth="1"/>
    <col min="15" max="15" width="11.7109375" style="0" bestFit="1" customWidth="1"/>
    <col min="16" max="17" width="9.7109375" style="0" bestFit="1" customWidth="1"/>
    <col min="18" max="18" width="11.7109375" style="0" bestFit="1" customWidth="1"/>
  </cols>
  <sheetData>
    <row r="1" spans="1:18" ht="9" customHeight="1">
      <c r="A1" s="71" t="s">
        <v>195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3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8" customHeight="1">
      <c r="A3" s="72" t="s">
        <v>144</v>
      </c>
      <c r="B3" s="72"/>
      <c r="C3" s="72"/>
      <c r="D3" s="73"/>
      <c r="E3" s="73"/>
      <c r="F3" s="74"/>
      <c r="G3" s="74"/>
      <c r="H3" s="73"/>
      <c r="I3" s="73"/>
      <c r="J3" s="73"/>
      <c r="K3" s="73"/>
      <c r="L3" s="73"/>
      <c r="M3" s="73"/>
      <c r="N3" s="73"/>
      <c r="O3" s="73"/>
      <c r="P3" s="73"/>
      <c r="Q3" s="84" t="s">
        <v>105</v>
      </c>
      <c r="R3" s="84"/>
    </row>
    <row r="4" spans="1:18" ht="21.75" customHeight="1">
      <c r="A4" s="75" t="s">
        <v>145</v>
      </c>
      <c r="B4" s="75" t="s">
        <v>146</v>
      </c>
      <c r="C4" s="76" t="s">
        <v>196</v>
      </c>
      <c r="D4" s="77"/>
      <c r="E4" s="75" t="s">
        <v>67</v>
      </c>
      <c r="F4" s="76" t="s">
        <v>52</v>
      </c>
      <c r="G4" s="77"/>
      <c r="H4" s="77"/>
      <c r="I4" s="77"/>
      <c r="J4" s="76" t="s">
        <v>53</v>
      </c>
      <c r="K4" s="77"/>
      <c r="L4" s="77"/>
      <c r="M4" s="77"/>
      <c r="N4" s="77"/>
      <c r="O4" s="77"/>
      <c r="P4" s="79" t="s">
        <v>197</v>
      </c>
      <c r="Q4" s="79" t="s">
        <v>198</v>
      </c>
      <c r="R4" s="79" t="s">
        <v>199</v>
      </c>
    </row>
    <row r="5" spans="1:18" ht="40.5" customHeight="1">
      <c r="A5" s="78"/>
      <c r="B5" s="78"/>
      <c r="C5" s="75" t="s">
        <v>200</v>
      </c>
      <c r="D5" s="75" t="s">
        <v>148</v>
      </c>
      <c r="E5" s="78"/>
      <c r="F5" s="79" t="s">
        <v>162</v>
      </c>
      <c r="G5" s="79" t="s">
        <v>201</v>
      </c>
      <c r="H5" s="79" t="s">
        <v>202</v>
      </c>
      <c r="I5" s="79" t="s">
        <v>203</v>
      </c>
      <c r="J5" s="79" t="s">
        <v>162</v>
      </c>
      <c r="K5" s="79" t="s">
        <v>204</v>
      </c>
      <c r="L5" s="79" t="s">
        <v>205</v>
      </c>
      <c r="M5" s="79" t="s">
        <v>206</v>
      </c>
      <c r="N5" s="79" t="s">
        <v>207</v>
      </c>
      <c r="O5" s="79" t="s">
        <v>208</v>
      </c>
      <c r="P5" s="80"/>
      <c r="Q5" s="80"/>
      <c r="R5" s="80"/>
    </row>
    <row r="6" spans="1:18" ht="138.75" customHeight="1">
      <c r="A6" s="78"/>
      <c r="B6" s="78"/>
      <c r="C6" s="78"/>
      <c r="D6" s="78"/>
      <c r="E6" s="78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.75" customHeight="1">
      <c r="A7" s="81" t="s">
        <v>8</v>
      </c>
      <c r="B7" s="81"/>
      <c r="C7" s="81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2.75">
      <c r="A8" s="81" t="s">
        <v>209</v>
      </c>
      <c r="B8" s="81" t="s">
        <v>210</v>
      </c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24">
      <c r="A9" s="81" t="s">
        <v>168</v>
      </c>
      <c r="B9" s="81" t="s">
        <v>169</v>
      </c>
      <c r="C9" s="81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24">
      <c r="A10" s="81" t="s">
        <v>170</v>
      </c>
      <c r="B10" s="81" t="s">
        <v>171</v>
      </c>
      <c r="C10" s="81"/>
      <c r="D10" s="81"/>
      <c r="E10" s="82">
        <f>E11+E14+E19</f>
        <v>3147.0000000000005</v>
      </c>
      <c r="F10" s="82">
        <f>G10+H10+I10</f>
        <v>904.61</v>
      </c>
      <c r="G10" s="82">
        <f>G11+G14+G19</f>
        <v>845.3199999999999</v>
      </c>
      <c r="H10" s="82">
        <v>58.94</v>
      </c>
      <c r="I10" s="82">
        <v>0.35</v>
      </c>
      <c r="J10" s="82">
        <f>J19</f>
        <v>2242.3900000000003</v>
      </c>
      <c r="K10" s="82"/>
      <c r="L10" s="82"/>
      <c r="M10" s="82"/>
      <c r="N10" s="82"/>
      <c r="O10" s="82"/>
      <c r="P10" s="82"/>
      <c r="Q10" s="82"/>
      <c r="R10" s="82"/>
    </row>
    <row r="11" spans="1:18" ht="12.75">
      <c r="A11" s="81"/>
      <c r="B11" s="81"/>
      <c r="C11" s="81">
        <v>208</v>
      </c>
      <c r="D11" s="81" t="s">
        <v>172</v>
      </c>
      <c r="E11" s="82">
        <f aca="true" t="shared" si="0" ref="E11:E23">F11+J11</f>
        <v>96.23</v>
      </c>
      <c r="F11" s="82">
        <f aca="true" t="shared" si="1" ref="F11:F23">G11+H11+I11</f>
        <v>96.23</v>
      </c>
      <c r="G11" s="82">
        <v>96.23</v>
      </c>
      <c r="H11" s="82"/>
      <c r="I11" s="82"/>
      <c r="J11" s="82">
        <v>0</v>
      </c>
      <c r="K11" s="82"/>
      <c r="L11" s="82"/>
      <c r="M11" s="82"/>
      <c r="N11" s="82"/>
      <c r="O11" s="82"/>
      <c r="P11" s="82"/>
      <c r="Q11" s="82"/>
      <c r="R11" s="82"/>
    </row>
    <row r="12" spans="1:18" ht="24">
      <c r="A12" s="81"/>
      <c r="B12" s="81"/>
      <c r="C12" s="81">
        <v>20805</v>
      </c>
      <c r="D12" s="81" t="s">
        <v>173</v>
      </c>
      <c r="E12" s="82">
        <f t="shared" si="0"/>
        <v>96.23</v>
      </c>
      <c r="F12" s="82">
        <f t="shared" si="1"/>
        <v>96.23</v>
      </c>
      <c r="G12" s="82">
        <v>96.23</v>
      </c>
      <c r="H12" s="82"/>
      <c r="I12" s="82"/>
      <c r="J12" s="82">
        <v>0</v>
      </c>
      <c r="K12" s="82"/>
      <c r="L12" s="82"/>
      <c r="M12" s="82"/>
      <c r="N12" s="82"/>
      <c r="O12" s="82"/>
      <c r="P12" s="82"/>
      <c r="Q12" s="82"/>
      <c r="R12" s="82"/>
    </row>
    <row r="13" spans="1:18" ht="24">
      <c r="A13" s="81"/>
      <c r="B13" s="81"/>
      <c r="C13" s="83">
        <v>208505</v>
      </c>
      <c r="D13" s="81" t="s">
        <v>174</v>
      </c>
      <c r="E13" s="82">
        <f t="shared" si="0"/>
        <v>96.23</v>
      </c>
      <c r="F13" s="82">
        <f t="shared" si="1"/>
        <v>96.23</v>
      </c>
      <c r="G13" s="82">
        <v>96.23</v>
      </c>
      <c r="H13" s="82"/>
      <c r="I13" s="82"/>
      <c r="J13" s="82">
        <v>0</v>
      </c>
      <c r="K13" s="82"/>
      <c r="L13" s="82"/>
      <c r="M13" s="82"/>
      <c r="N13" s="82"/>
      <c r="O13" s="82"/>
      <c r="P13" s="82"/>
      <c r="Q13" s="82"/>
      <c r="R13" s="82"/>
    </row>
    <row r="14" spans="1:18" ht="24">
      <c r="A14" s="81"/>
      <c r="B14" s="81"/>
      <c r="C14" s="81" t="s">
        <v>175</v>
      </c>
      <c r="D14" s="81" t="s">
        <v>176</v>
      </c>
      <c r="E14" s="82">
        <f t="shared" si="0"/>
        <v>53.36</v>
      </c>
      <c r="F14" s="82">
        <f t="shared" si="1"/>
        <v>53.36</v>
      </c>
      <c r="G14" s="82">
        <v>53.36</v>
      </c>
      <c r="H14" s="82"/>
      <c r="I14" s="82"/>
      <c r="J14" s="82">
        <v>0</v>
      </c>
      <c r="K14" s="82"/>
      <c r="L14" s="82"/>
      <c r="M14" s="82"/>
      <c r="N14" s="82"/>
      <c r="O14" s="82"/>
      <c r="P14" s="82"/>
      <c r="Q14" s="82"/>
      <c r="R14" s="82"/>
    </row>
    <row r="15" spans="1:18" ht="12.75">
      <c r="A15" s="81"/>
      <c r="B15" s="81"/>
      <c r="C15" s="81" t="s">
        <v>177</v>
      </c>
      <c r="D15" s="81" t="s">
        <v>178</v>
      </c>
      <c r="E15" s="82">
        <f t="shared" si="0"/>
        <v>53.36</v>
      </c>
      <c r="F15" s="82">
        <f t="shared" si="1"/>
        <v>53.36</v>
      </c>
      <c r="G15" s="82">
        <f>G16+G17+G18</f>
        <v>53.36</v>
      </c>
      <c r="H15" s="82"/>
      <c r="I15" s="82"/>
      <c r="J15" s="82">
        <v>0</v>
      </c>
      <c r="K15" s="82"/>
      <c r="L15" s="82"/>
      <c r="M15" s="82"/>
      <c r="N15" s="82"/>
      <c r="O15" s="82"/>
      <c r="P15" s="82"/>
      <c r="Q15" s="82"/>
      <c r="R15" s="82"/>
    </row>
    <row r="16" spans="1:18" ht="24">
      <c r="A16" s="81"/>
      <c r="B16" s="81"/>
      <c r="C16" s="81" t="s">
        <v>179</v>
      </c>
      <c r="D16" s="81" t="s">
        <v>180</v>
      </c>
      <c r="E16" s="82">
        <f t="shared" si="0"/>
        <v>38.49</v>
      </c>
      <c r="F16" s="82">
        <f t="shared" si="1"/>
        <v>38.49</v>
      </c>
      <c r="G16" s="82">
        <v>38.49</v>
      </c>
      <c r="H16" s="82"/>
      <c r="I16" s="82"/>
      <c r="J16" s="82">
        <v>0</v>
      </c>
      <c r="K16" s="82"/>
      <c r="L16" s="82"/>
      <c r="M16" s="82"/>
      <c r="N16" s="82"/>
      <c r="O16" s="82"/>
      <c r="P16" s="82"/>
      <c r="Q16" s="82"/>
      <c r="R16" s="82"/>
    </row>
    <row r="17" spans="1:18" ht="24">
      <c r="A17" s="81"/>
      <c r="B17" s="81"/>
      <c r="C17" s="81" t="s">
        <v>181</v>
      </c>
      <c r="D17" s="81" t="s">
        <v>182</v>
      </c>
      <c r="E17" s="82">
        <f t="shared" si="0"/>
        <v>13.07</v>
      </c>
      <c r="F17" s="82">
        <f t="shared" si="1"/>
        <v>13.07</v>
      </c>
      <c r="G17" s="82">
        <v>13.07</v>
      </c>
      <c r="H17" s="82"/>
      <c r="I17" s="82"/>
      <c r="J17" s="82">
        <v>0</v>
      </c>
      <c r="K17" s="82"/>
      <c r="L17" s="82"/>
      <c r="M17" s="82"/>
      <c r="N17" s="82"/>
      <c r="O17" s="82"/>
      <c r="P17" s="82"/>
      <c r="Q17" s="82"/>
      <c r="R17" s="82"/>
    </row>
    <row r="18" spans="1:18" ht="24">
      <c r="A18" s="81"/>
      <c r="B18" s="81"/>
      <c r="C18" s="81" t="s">
        <v>183</v>
      </c>
      <c r="D18" s="81" t="s">
        <v>184</v>
      </c>
      <c r="E18" s="82">
        <f t="shared" si="0"/>
        <v>1.8</v>
      </c>
      <c r="F18" s="82">
        <f t="shared" si="1"/>
        <v>1.8</v>
      </c>
      <c r="G18" s="82">
        <v>1.8</v>
      </c>
      <c r="H18" s="82"/>
      <c r="I18" s="82"/>
      <c r="J18" s="82">
        <v>0</v>
      </c>
      <c r="K18" s="82"/>
      <c r="L18" s="82"/>
      <c r="M18" s="82"/>
      <c r="N18" s="82"/>
      <c r="O18" s="82"/>
      <c r="P18" s="82"/>
      <c r="Q18" s="82"/>
      <c r="R18" s="82"/>
    </row>
    <row r="19" spans="1:18" ht="12.75">
      <c r="A19" s="81"/>
      <c r="B19" s="81"/>
      <c r="C19" s="81" t="s">
        <v>185</v>
      </c>
      <c r="D19" s="81" t="s">
        <v>186</v>
      </c>
      <c r="E19" s="82">
        <f t="shared" si="0"/>
        <v>2997.4100000000003</v>
      </c>
      <c r="F19" s="82">
        <f t="shared" si="1"/>
        <v>755.0199999999999</v>
      </c>
      <c r="G19" s="82">
        <f>G20+G22</f>
        <v>695.7299999999999</v>
      </c>
      <c r="H19" s="82">
        <v>58.94</v>
      </c>
      <c r="I19" s="82">
        <v>0.35</v>
      </c>
      <c r="J19" s="82">
        <f>J22</f>
        <v>2242.3900000000003</v>
      </c>
      <c r="K19" s="82">
        <f>K22</f>
        <v>2002.39</v>
      </c>
      <c r="L19" s="82">
        <v>0</v>
      </c>
      <c r="M19" s="82">
        <v>240</v>
      </c>
      <c r="N19" s="82"/>
      <c r="O19" s="82"/>
      <c r="P19" s="82"/>
      <c r="Q19" s="82"/>
      <c r="R19" s="82"/>
    </row>
    <row r="20" spans="1:18" ht="12.75">
      <c r="A20" s="81"/>
      <c r="B20" s="81"/>
      <c r="C20" s="81" t="s">
        <v>187</v>
      </c>
      <c r="D20" s="81" t="s">
        <v>188</v>
      </c>
      <c r="E20" s="82">
        <f t="shared" si="0"/>
        <v>72.17</v>
      </c>
      <c r="F20" s="82">
        <f t="shared" si="1"/>
        <v>72.17</v>
      </c>
      <c r="G20" s="82">
        <v>72.17</v>
      </c>
      <c r="H20" s="82"/>
      <c r="I20" s="82"/>
      <c r="J20" s="82">
        <v>0</v>
      </c>
      <c r="K20" s="82"/>
      <c r="L20" s="82"/>
      <c r="M20" s="82"/>
      <c r="N20" s="82"/>
      <c r="O20" s="82"/>
      <c r="P20" s="82"/>
      <c r="Q20" s="82"/>
      <c r="R20" s="82"/>
    </row>
    <row r="21" spans="1:18" ht="24">
      <c r="A21" s="81"/>
      <c r="B21" s="81"/>
      <c r="C21" s="81" t="s">
        <v>189</v>
      </c>
      <c r="D21" s="81" t="s">
        <v>190</v>
      </c>
      <c r="E21" s="82">
        <f t="shared" si="0"/>
        <v>72.17</v>
      </c>
      <c r="F21" s="82">
        <f t="shared" si="1"/>
        <v>72.17</v>
      </c>
      <c r="G21" s="82">
        <v>72.17</v>
      </c>
      <c r="H21" s="82"/>
      <c r="I21" s="82"/>
      <c r="J21" s="82">
        <v>0</v>
      </c>
      <c r="K21" s="82"/>
      <c r="L21" s="82"/>
      <c r="M21" s="82"/>
      <c r="N21" s="82"/>
      <c r="O21" s="82"/>
      <c r="P21" s="82"/>
      <c r="Q21" s="82"/>
      <c r="R21" s="82"/>
    </row>
    <row r="22" spans="1:18" ht="12.75">
      <c r="A22" s="81"/>
      <c r="B22" s="81"/>
      <c r="C22" s="81" t="s">
        <v>191</v>
      </c>
      <c r="D22" s="81" t="s">
        <v>192</v>
      </c>
      <c r="E22" s="82">
        <f t="shared" si="0"/>
        <v>2925.2400000000002</v>
      </c>
      <c r="F22" s="82">
        <f t="shared" si="1"/>
        <v>682.85</v>
      </c>
      <c r="G22" s="82">
        <f>G23</f>
        <v>623.56</v>
      </c>
      <c r="H22" s="82">
        <v>58.94</v>
      </c>
      <c r="I22" s="82">
        <v>0.35</v>
      </c>
      <c r="J22" s="82">
        <f>J23</f>
        <v>2242.3900000000003</v>
      </c>
      <c r="K22" s="82">
        <f>K23</f>
        <v>2002.39</v>
      </c>
      <c r="L22" s="82"/>
      <c r="M22" s="82">
        <v>240</v>
      </c>
      <c r="N22" s="82"/>
      <c r="O22" s="82"/>
      <c r="P22" s="82"/>
      <c r="Q22" s="82"/>
      <c r="R22" s="82"/>
    </row>
    <row r="23" spans="1:18" ht="24">
      <c r="A23" s="81"/>
      <c r="B23" s="81"/>
      <c r="C23" s="81" t="s">
        <v>193</v>
      </c>
      <c r="D23" s="81" t="s">
        <v>194</v>
      </c>
      <c r="E23" s="82">
        <f t="shared" si="0"/>
        <v>2925.2400000000002</v>
      </c>
      <c r="F23" s="82">
        <f t="shared" si="1"/>
        <v>682.85</v>
      </c>
      <c r="G23" s="82">
        <v>623.56</v>
      </c>
      <c r="H23" s="82">
        <v>58.94</v>
      </c>
      <c r="I23" s="82">
        <v>0.35</v>
      </c>
      <c r="J23" s="82">
        <f>K23+L23+M23</f>
        <v>2242.3900000000003</v>
      </c>
      <c r="K23" s="82">
        <v>2002.39</v>
      </c>
      <c r="L23" s="82"/>
      <c r="M23" s="82">
        <v>240</v>
      </c>
      <c r="N23" s="82"/>
      <c r="O23" s="82"/>
      <c r="P23" s="82"/>
      <c r="Q23" s="82"/>
      <c r="R23" s="82"/>
    </row>
  </sheetData>
  <sheetProtection/>
  <mergeCells count="24">
    <mergeCell ref="A3:C3"/>
    <mergeCell ref="Q3:R3"/>
    <mergeCell ref="C4:D4"/>
    <mergeCell ref="F4:I4"/>
    <mergeCell ref="J4:O4"/>
    <mergeCell ref="A4:A6"/>
    <mergeCell ref="B4:B6"/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A1:R2"/>
  </mergeCells>
  <printOptions/>
  <pageMargins left="0.26" right="0.14" top="1.45" bottom="0.39" header="0.39" footer="0.39"/>
  <pageSetup firstPageNumber="1" useFirstPageNumber="1" horizontalDpi="300" verticalDpi="300" orientation="landscape" paperSize="9" scale="62"/>
  <headerFooter alignWithMargins="0">
    <oddHeader>&amp;L&amp;C</oddHeader>
    <oddFooter>&amp;L&amp;C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7" sqref="A7:IV14"/>
    </sheetView>
  </sheetViews>
  <sheetFormatPr defaultColWidth="10.28125" defaultRowHeight="12.75"/>
  <cols>
    <col min="1" max="1" width="10.28125" style="61" customWidth="1"/>
    <col min="2" max="2" width="31.28125" style="61" customWidth="1"/>
    <col min="3" max="5" width="15.421875" style="61" customWidth="1"/>
    <col min="6" max="16384" width="10.28125" style="61" customWidth="1"/>
  </cols>
  <sheetData>
    <row r="1" spans="1:5" ht="35.25" customHeight="1">
      <c r="A1" s="62" t="s">
        <v>211</v>
      </c>
      <c r="B1" s="62"/>
      <c r="C1" s="62"/>
      <c r="D1" s="62"/>
      <c r="E1" s="62"/>
    </row>
    <row r="2" spans="1:5" ht="18.75" customHeight="1">
      <c r="A2" s="63"/>
      <c r="B2" s="63"/>
      <c r="C2" s="62"/>
      <c r="D2" s="62"/>
      <c r="E2" s="64" t="s">
        <v>49</v>
      </c>
    </row>
    <row r="3" spans="1:5" ht="15" customHeight="1">
      <c r="A3" s="65" t="s">
        <v>147</v>
      </c>
      <c r="B3" s="65" t="s">
        <v>148</v>
      </c>
      <c r="C3" s="66" t="s">
        <v>212</v>
      </c>
      <c r="D3" s="66"/>
      <c r="E3" s="66"/>
    </row>
    <row r="4" spans="1:5" ht="21" customHeight="1">
      <c r="A4" s="65"/>
      <c r="B4" s="65"/>
      <c r="C4" s="65" t="s">
        <v>51</v>
      </c>
      <c r="D4" s="65" t="s">
        <v>52</v>
      </c>
      <c r="E4" s="65" t="s">
        <v>53</v>
      </c>
    </row>
    <row r="5" spans="1:5" ht="21" customHeight="1">
      <c r="A5" s="67"/>
      <c r="B5" s="68"/>
      <c r="C5" s="69"/>
      <c r="D5" s="69"/>
      <c r="E5" s="69"/>
    </row>
    <row r="6" spans="1:5" ht="21" customHeight="1">
      <c r="A6" s="67"/>
      <c r="B6" s="68"/>
      <c r="C6" s="69"/>
      <c r="D6" s="69"/>
      <c r="E6" s="69"/>
    </row>
    <row r="7" spans="1:5" ht="21" customHeight="1">
      <c r="A7" s="67"/>
      <c r="B7" s="68"/>
      <c r="C7" s="69"/>
      <c r="D7" s="69"/>
      <c r="E7" s="69"/>
    </row>
    <row r="8" spans="1:5" ht="21" customHeight="1">
      <c r="A8" s="67"/>
      <c r="B8" s="68"/>
      <c r="C8" s="69"/>
      <c r="D8" s="69"/>
      <c r="E8" s="69"/>
    </row>
    <row r="9" spans="1:5" ht="21" customHeight="1">
      <c r="A9" s="67"/>
      <c r="B9" s="68"/>
      <c r="C9" s="69"/>
      <c r="D9" s="69"/>
      <c r="E9" s="69"/>
    </row>
    <row r="10" spans="1:5" ht="21" customHeight="1">
      <c r="A10" s="67"/>
      <c r="B10" s="68"/>
      <c r="C10" s="69"/>
      <c r="D10" s="69"/>
      <c r="E10" s="69"/>
    </row>
    <row r="11" spans="1:5" ht="21" customHeight="1">
      <c r="A11" s="67"/>
      <c r="B11" s="68"/>
      <c r="C11" s="69"/>
      <c r="D11" s="69"/>
      <c r="E11" s="69"/>
    </row>
    <row r="12" spans="1:5" ht="21" customHeight="1">
      <c r="A12" s="67"/>
      <c r="B12" s="68"/>
      <c r="C12" s="69"/>
      <c r="D12" s="69"/>
      <c r="E12" s="69"/>
    </row>
    <row r="13" spans="1:5" ht="21" customHeight="1">
      <c r="A13" s="67"/>
      <c r="B13" s="68"/>
      <c r="C13" s="69"/>
      <c r="D13" s="69"/>
      <c r="E13" s="69"/>
    </row>
    <row r="14" spans="1:5" ht="21" customHeight="1">
      <c r="A14" s="67"/>
      <c r="B14" s="68"/>
      <c r="C14" s="69"/>
      <c r="D14" s="69"/>
      <c r="E14" s="69"/>
    </row>
    <row r="15" spans="1:5" ht="21" customHeight="1">
      <c r="A15" s="67"/>
      <c r="B15" s="68"/>
      <c r="C15" s="69"/>
      <c r="D15" s="69"/>
      <c r="E15" s="69"/>
    </row>
    <row r="16" spans="1:5" ht="21" customHeight="1">
      <c r="A16" s="67"/>
      <c r="B16" s="68"/>
      <c r="C16" s="69"/>
      <c r="D16" s="69"/>
      <c r="E16" s="69"/>
    </row>
    <row r="17" spans="1:5" ht="21" customHeight="1">
      <c r="A17" s="67"/>
      <c r="B17" s="68"/>
      <c r="C17" s="69"/>
      <c r="D17" s="69"/>
      <c r="E17" s="69"/>
    </row>
    <row r="18" spans="1:5" ht="21" customHeight="1">
      <c r="A18" s="67"/>
      <c r="B18" s="68"/>
      <c r="C18" s="69"/>
      <c r="D18" s="69"/>
      <c r="E18" s="69"/>
    </row>
    <row r="19" spans="1:5" ht="21" customHeight="1">
      <c r="A19" s="67"/>
      <c r="B19" s="68"/>
      <c r="C19" s="69"/>
      <c r="D19" s="69"/>
      <c r="E19" s="69"/>
    </row>
    <row r="20" spans="1:5" ht="21" customHeight="1">
      <c r="A20" s="67"/>
      <c r="B20" s="68"/>
      <c r="C20" s="69"/>
      <c r="D20" s="69"/>
      <c r="E20" s="69"/>
    </row>
    <row r="21" spans="1:5" ht="21" customHeight="1">
      <c r="A21" s="67"/>
      <c r="B21" s="68"/>
      <c r="C21" s="69"/>
      <c r="D21" s="69"/>
      <c r="E21" s="69"/>
    </row>
    <row r="22" spans="1:5" ht="21" customHeight="1">
      <c r="A22" s="67"/>
      <c r="B22" s="65" t="s">
        <v>67</v>
      </c>
      <c r="C22" s="70"/>
      <c r="D22" s="70"/>
      <c r="E22" s="70"/>
    </row>
  </sheetData>
  <sheetProtection/>
  <mergeCells count="5">
    <mergeCell ref="A1:E1"/>
    <mergeCell ref="A2:B2"/>
    <mergeCell ref="C3:E3"/>
    <mergeCell ref="A3:A4"/>
    <mergeCell ref="B3:B4"/>
  </mergeCells>
  <printOptions/>
  <pageMargins left="0.7" right="0.7" top="2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3">
      <selection activeCell="C16" sqref="C16"/>
    </sheetView>
  </sheetViews>
  <sheetFormatPr defaultColWidth="9.140625" defaultRowHeight="12.75"/>
  <cols>
    <col min="1" max="1" width="31.00390625" style="46" customWidth="1"/>
    <col min="2" max="2" width="8.421875" style="46" customWidth="1"/>
    <col min="3" max="3" width="34.8515625" style="46" customWidth="1"/>
    <col min="4" max="4" width="10.28125" style="46" customWidth="1"/>
    <col min="5" max="16384" width="9.140625" style="46" customWidth="1"/>
  </cols>
  <sheetData>
    <row r="1" spans="1:4" ht="28.5">
      <c r="A1" s="47" t="s">
        <v>213</v>
      </c>
      <c r="B1" s="48"/>
      <c r="C1" s="48"/>
      <c r="D1" s="48"/>
    </row>
    <row r="2" spans="1:4" ht="22.5">
      <c r="A2" s="49"/>
      <c r="C2" s="50"/>
      <c r="D2" s="51" t="s">
        <v>105</v>
      </c>
    </row>
    <row r="3" spans="1:4" ht="42" customHeight="1">
      <c r="A3" s="52" t="s">
        <v>214</v>
      </c>
      <c r="B3" s="53" t="s">
        <v>121</v>
      </c>
      <c r="C3" s="52" t="s">
        <v>214</v>
      </c>
      <c r="D3" s="53" t="s">
        <v>121</v>
      </c>
    </row>
    <row r="4" spans="1:6" ht="32.25">
      <c r="A4" s="54" t="s">
        <v>215</v>
      </c>
      <c r="B4" s="55"/>
      <c r="C4" s="54" t="s">
        <v>216</v>
      </c>
      <c r="D4" s="55"/>
      <c r="E4" s="56"/>
      <c r="F4" s="56"/>
    </row>
    <row r="5" spans="1:6" ht="32.25">
      <c r="A5" s="54" t="s">
        <v>217</v>
      </c>
      <c r="B5" s="55"/>
      <c r="C5" s="54" t="s">
        <v>218</v>
      </c>
      <c r="D5" s="55"/>
      <c r="E5" s="56"/>
      <c r="F5" s="56"/>
    </row>
    <row r="6" spans="1:6" ht="32.25">
      <c r="A6" s="54" t="s">
        <v>219</v>
      </c>
      <c r="B6" s="55"/>
      <c r="C6" s="54" t="s">
        <v>220</v>
      </c>
      <c r="D6" s="55"/>
      <c r="E6" s="56"/>
      <c r="F6" s="56"/>
    </row>
    <row r="7" spans="1:6" ht="32.25">
      <c r="A7" s="54" t="s">
        <v>221</v>
      </c>
      <c r="B7" s="55"/>
      <c r="C7" s="54" t="s">
        <v>222</v>
      </c>
      <c r="D7" s="55"/>
      <c r="E7" s="56"/>
      <c r="F7" s="56"/>
    </row>
    <row r="8" spans="1:6" ht="32.25">
      <c r="A8" s="54" t="s">
        <v>223</v>
      </c>
      <c r="B8" s="55"/>
      <c r="C8" s="54" t="s">
        <v>224</v>
      </c>
      <c r="D8" s="55"/>
      <c r="E8" s="56"/>
      <c r="F8" s="56"/>
    </row>
    <row r="9" spans="1:6" ht="32.25">
      <c r="A9" s="54" t="s">
        <v>225</v>
      </c>
      <c r="B9" s="55"/>
      <c r="C9" s="54" t="s">
        <v>226</v>
      </c>
      <c r="D9" s="55"/>
      <c r="E9" s="56"/>
      <c r="F9" s="56"/>
    </row>
    <row r="10" spans="1:6" ht="32.25">
      <c r="A10" s="54" t="s">
        <v>227</v>
      </c>
      <c r="B10" s="55"/>
      <c r="C10" s="54" t="s">
        <v>228</v>
      </c>
      <c r="D10" s="55"/>
      <c r="E10" s="56"/>
      <c r="F10" s="56"/>
    </row>
    <row r="11" spans="1:6" ht="32.25">
      <c r="A11" s="54" t="s">
        <v>229</v>
      </c>
      <c r="B11" s="55"/>
      <c r="C11" s="54" t="s">
        <v>230</v>
      </c>
      <c r="D11" s="55"/>
      <c r="E11" s="56"/>
      <c r="F11" s="56"/>
    </row>
    <row r="12" spans="1:6" ht="15.75">
      <c r="A12" s="54" t="s">
        <v>231</v>
      </c>
      <c r="B12" s="55"/>
      <c r="C12" s="54" t="s">
        <v>232</v>
      </c>
      <c r="D12" s="55"/>
      <c r="E12" s="56"/>
      <c r="F12" s="56"/>
    </row>
    <row r="13" spans="1:6" ht="32.25">
      <c r="A13" s="54" t="s">
        <v>233</v>
      </c>
      <c r="B13" s="55"/>
      <c r="C13" s="54" t="s">
        <v>234</v>
      </c>
      <c r="D13" s="55"/>
      <c r="E13" s="56"/>
      <c r="F13" s="56"/>
    </row>
    <row r="14" spans="1:6" ht="32.25">
      <c r="A14" s="54" t="s">
        <v>235</v>
      </c>
      <c r="B14" s="55"/>
      <c r="C14" s="54" t="s">
        <v>236</v>
      </c>
      <c r="D14" s="55"/>
      <c r="E14" s="56"/>
      <c r="F14" s="56"/>
    </row>
    <row r="15" spans="1:6" ht="32.25">
      <c r="A15" s="54" t="s">
        <v>237</v>
      </c>
      <c r="B15" s="55"/>
      <c r="C15" s="54" t="s">
        <v>238</v>
      </c>
      <c r="D15" s="55"/>
      <c r="E15" s="56"/>
      <c r="F15" s="56"/>
    </row>
    <row r="16" spans="1:6" ht="32.25">
      <c r="A16" s="54" t="s">
        <v>239</v>
      </c>
      <c r="B16" s="55"/>
      <c r="C16" s="54" t="s">
        <v>240</v>
      </c>
      <c r="D16" s="55"/>
      <c r="E16" s="56"/>
      <c r="F16" s="56"/>
    </row>
    <row r="17" spans="1:6" ht="15.75">
      <c r="A17" s="54" t="s">
        <v>241</v>
      </c>
      <c r="B17" s="55"/>
      <c r="C17" s="54" t="s">
        <v>242</v>
      </c>
      <c r="D17" s="55"/>
      <c r="E17" s="56"/>
      <c r="F17" s="56"/>
    </row>
    <row r="18" spans="1:6" ht="32.25">
      <c r="A18" s="54" t="s">
        <v>243</v>
      </c>
      <c r="B18" s="55"/>
      <c r="C18" s="54" t="s">
        <v>244</v>
      </c>
      <c r="D18" s="55"/>
      <c r="E18" s="56"/>
      <c r="F18" s="56"/>
    </row>
    <row r="19" spans="1:6" ht="32.25">
      <c r="A19" s="54" t="s">
        <v>245</v>
      </c>
      <c r="B19" s="55"/>
      <c r="C19" s="54" t="s">
        <v>246</v>
      </c>
      <c r="D19" s="55"/>
      <c r="E19" s="56"/>
      <c r="F19" s="56"/>
    </row>
    <row r="20" spans="1:6" ht="32.25">
      <c r="A20" s="54" t="s">
        <v>247</v>
      </c>
      <c r="B20" s="55"/>
      <c r="C20" s="54" t="s">
        <v>248</v>
      </c>
      <c r="D20" s="55"/>
      <c r="E20" s="56"/>
      <c r="F20" s="56"/>
    </row>
    <row r="21" spans="1:6" ht="32.25">
      <c r="A21" s="54" t="s">
        <v>249</v>
      </c>
      <c r="B21" s="55"/>
      <c r="C21" s="54" t="s">
        <v>250</v>
      </c>
      <c r="D21" s="55"/>
      <c r="E21" s="56"/>
      <c r="F21" s="56"/>
    </row>
    <row r="22" spans="1:6" ht="32.25">
      <c r="A22" s="54" t="s">
        <v>251</v>
      </c>
      <c r="B22" s="55"/>
      <c r="C22" s="54" t="s">
        <v>252</v>
      </c>
      <c r="D22" s="55"/>
      <c r="E22" s="56"/>
      <c r="F22" s="56"/>
    </row>
    <row r="23" spans="1:6" ht="32.25">
      <c r="A23" s="54" t="s">
        <v>253</v>
      </c>
      <c r="B23" s="55"/>
      <c r="C23" s="54"/>
      <c r="D23" s="54"/>
      <c r="E23" s="56"/>
      <c r="F23" s="56"/>
    </row>
    <row r="24" spans="1:6" ht="32.25">
      <c r="A24" s="54" t="s">
        <v>254</v>
      </c>
      <c r="B24" s="55"/>
      <c r="C24" s="57"/>
      <c r="D24" s="58"/>
      <c r="E24" s="56"/>
      <c r="F24" s="56"/>
    </row>
    <row r="25" spans="1:4" ht="32.25">
      <c r="A25" s="54" t="s">
        <v>255</v>
      </c>
      <c r="B25" s="54"/>
      <c r="C25" s="59"/>
      <c r="D25" s="60"/>
    </row>
    <row r="26" spans="1:4" ht="32.25">
      <c r="A26" s="54" t="s">
        <v>256</v>
      </c>
      <c r="B26" s="55"/>
      <c r="C26" s="59"/>
      <c r="D26" s="60"/>
    </row>
    <row r="27" spans="1:4" ht="32.25">
      <c r="A27" s="54" t="s">
        <v>257</v>
      </c>
      <c r="B27" s="55"/>
      <c r="C27" s="55"/>
      <c r="D27" s="55"/>
    </row>
    <row r="28" spans="1:4" ht="15.75">
      <c r="A28" s="54" t="s">
        <v>258</v>
      </c>
      <c r="B28" s="54"/>
      <c r="C28" s="55"/>
      <c r="D28" s="55"/>
    </row>
    <row r="29" spans="1:4" ht="32.25">
      <c r="A29" s="54" t="s">
        <v>259</v>
      </c>
      <c r="B29" s="54"/>
      <c r="C29" s="55"/>
      <c r="D29" s="55"/>
    </row>
    <row r="30" spans="1:4" ht="32.25">
      <c r="A30" s="54" t="s">
        <v>260</v>
      </c>
      <c r="B30" s="54"/>
      <c r="C30" s="55"/>
      <c r="D30" s="55"/>
    </row>
    <row r="31" spans="1:4" ht="15.75">
      <c r="A31" s="54" t="s">
        <v>261</v>
      </c>
      <c r="B31" s="55"/>
      <c r="C31" s="55"/>
      <c r="D31" s="55"/>
    </row>
    <row r="32" spans="1:4" ht="15.75">
      <c r="A32" s="54" t="s">
        <v>262</v>
      </c>
      <c r="B32" s="55"/>
      <c r="C32" s="55"/>
      <c r="D32" s="55"/>
    </row>
    <row r="33" spans="1:4" ht="32.25">
      <c r="A33" s="54" t="s">
        <v>263</v>
      </c>
      <c r="B33" s="55"/>
      <c r="C33" s="55"/>
      <c r="D33" s="55"/>
    </row>
    <row r="34" spans="1:4" ht="15.75">
      <c r="A34" s="54"/>
      <c r="B34" s="54"/>
      <c r="C34" s="54"/>
      <c r="D34" s="55"/>
    </row>
    <row r="35" spans="1:4" ht="15.75">
      <c r="A35" s="57" t="s">
        <v>264</v>
      </c>
      <c r="B35" s="58"/>
      <c r="C35" s="57" t="s">
        <v>265</v>
      </c>
      <c r="D35" s="58"/>
    </row>
    <row r="36" spans="1:4" ht="15.75">
      <c r="A36" s="57" t="s">
        <v>266</v>
      </c>
      <c r="B36" s="58"/>
      <c r="C36" s="58"/>
      <c r="D36" s="58"/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妍</cp:lastModifiedBy>
  <cp:lastPrinted>2021-04-14T07:08:18Z</cp:lastPrinted>
  <dcterms:created xsi:type="dcterms:W3CDTF">2018-02-07T07:06:55Z</dcterms:created>
  <dcterms:modified xsi:type="dcterms:W3CDTF">2021-04-16T00:54:42Z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B65C5E89F4E24246B0002AD9E10625F9</vt:lpwstr>
  </property>
</Properties>
</file>